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INNA\BALANCE\INTERNET\КПБ5_сайт\eng\"/>
    </mc:Choice>
  </mc:AlternateContent>
  <bookViews>
    <workbookView xWindow="360" yWindow="225" windowWidth="18780" windowHeight="12210"/>
  </bookViews>
  <sheets>
    <sheet name="1" sheetId="3" r:id="rId1"/>
    <sheet name="1.1" sheetId="1" r:id="rId2"/>
    <sheet name="1.2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tab06">#REF!</definedName>
    <definedName name="_tab07">#REF!</definedName>
    <definedName name="_Tab1">#REF!</definedName>
    <definedName name="_UKR1">#REF!</definedName>
    <definedName name="_UKR2">#REF!</definedName>
    <definedName name="_UKR3">#REF!</definedName>
    <definedName name="a">#REF!</definedName>
    <definedName name="aaa">#REF!</definedName>
    <definedName name="Agency_List">[9]Control!$H$17:$H$19</definedName>
    <definedName name="All_Data">#REF!</definedName>
    <definedName name="Balance_of_payments">#REF!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>#REF!</definedName>
    <definedName name="BUControlSheet_CurrencySelections">[10]Control!$A$19:$A$20</definedName>
    <definedName name="BUControlSheet_FormulaSelections">[10]Control!$A$16:$A$17</definedName>
    <definedName name="BUControlSheet_RevisionSelections">[10]Control!$A$21:$A$22</definedName>
    <definedName name="BUControlSheet_ScaleSelections">[10]Control!$J$35:$J$36</definedName>
    <definedName name="BudArrears">#REF!</definedName>
    <definedName name="budfin">#REF!</definedName>
    <definedName name="Budget">#REF!</definedName>
    <definedName name="budget_financing">#REF!</definedName>
    <definedName name="Central">#REF!</definedName>
    <definedName name="Coordinator_List">[9]Control!$J$20:$J$21</definedName>
    <definedName name="Country">[11]Control!$C$1</definedName>
    <definedName name="ctyList">#REF!</definedName>
    <definedName name="Currency_Def">[9]Control!$BA$330:$BA$487</definedName>
    <definedName name="Current_account">#REF!</definedName>
    <definedName name="DATES">#REF!</definedName>
    <definedName name="DATESA">#REF!</definedName>
    <definedName name="DATESM">#REF!</definedName>
    <definedName name="DATESQ">#REF!</definedName>
    <definedName name="EdssBatchRange">#REF!</definedName>
    <definedName name="Exp_GDP">#REF!</definedName>
    <definedName name="Exp_nom">#REF!</definedName>
    <definedName name="f">#REF!</definedName>
    <definedName name="Foreign_liabilities">#REF!</definedName>
    <definedName name="GDPgrowth">#REF!</definedName>
    <definedName name="Gross_reserves">#REF!</definedName>
    <definedName name="HERE">#REF!</definedName>
    <definedName name="In_millions_of_lei">#REF!</definedName>
    <definedName name="In_millions_of_U.S._dollars">#REF!</definedName>
    <definedName name="k" localSheetId="2" hidden="1">{"WEO",#N/A,FALSE,"T"}</definedName>
    <definedName name="k" hidden="1">{"WEO",#N/A,FALSE,"T"}</definedName>
    <definedName name="KEND">#REF!</definedName>
    <definedName name="KMENU">#REF!</definedName>
    <definedName name="liquidity_reserve">#REF!</definedName>
    <definedName name="Local">#REF!</definedName>
    <definedName name="m" localSheetId="2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>#REF!</definedName>
    <definedName name="Medium_term_BOP_scenario">#REF!</definedName>
    <definedName name="mn" localSheetId="2" hidden="1">{"MONA",#N/A,FALSE,"S"}</definedName>
    <definedName name="mn" hidden="1">{"MONA",#N/A,FALSE,"S"}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AMES">#REF!</definedName>
    <definedName name="NAMESA">#REF!</definedName>
    <definedName name="NAMESM">#REF!</definedName>
    <definedName name="NAMESQ">#REF!</definedName>
    <definedName name="NFA_assumptions">#REF!</definedName>
    <definedName name="Non_BRO">#REF!</definedName>
    <definedName name="Notes">#REF!</definedName>
    <definedName name="p">[8]labels!#REF!</definedName>
    <definedName name="PEND">#REF!</definedName>
    <definedName name="Pilot2">#REF!</definedName>
    <definedName name="PMENU">#REF!</definedName>
    <definedName name="PRINT_AREA_MI">#REF!</definedName>
    <definedName name="Range_Country">#REF!</definedName>
    <definedName name="Range_DownloadAnnual">[10]Control!$C$4</definedName>
    <definedName name="Range_DownloadDateTime">#REF!</definedName>
    <definedName name="Range_DownloadMonth">[10]Control!$C$2</definedName>
    <definedName name="Range_DownloadQuarter">[10]Control!$C$3</definedName>
    <definedName name="Range_DSTNotes">#REF!</definedName>
    <definedName name="Range_InValidResultsStart">#REF!</definedName>
    <definedName name="Range_NumberofFailuresStart">#REF!</definedName>
    <definedName name="Range_ReportFormName">#REF!</definedName>
    <definedName name="Range_ValidationResultsStart">#REF!</definedName>
    <definedName name="Range_ValidationRulesStart">#REF!</definedName>
    <definedName name="REAL">#REF!</definedName>
    <definedName name="Reporting_Country">[9]Control!$C$1</definedName>
    <definedName name="Reporting_CountryCode">[10]Control!$B$28</definedName>
    <definedName name="Reporting_Currency">[9]Control!$C$5</definedName>
    <definedName name="Reporting_Frequency">[9]Control!$C$8</definedName>
    <definedName name="RevA">#REF!</definedName>
    <definedName name="RevB">#REF!</definedName>
    <definedName name="rrrrr">[12]Control!$A$19:$A$20</definedName>
    <definedName name="rrrrrrrrrr">[12]Control!$C$4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[9]Control!$V$42:$V$45</definedName>
    <definedName name="sencount" hidden="1">2</definedName>
    <definedName name="SUMMARY1">#REF!</definedName>
    <definedName name="SUMMARY2">#REF!</definedName>
    <definedName name="__tab06">#REF!</definedName>
    <definedName name="__tab07">#REF!</definedName>
    <definedName name="__Tab1">#REF!</definedName>
    <definedName name="Taballgastables">#REF!</definedName>
    <definedName name="TabAmort2004">#REF!</definedName>
    <definedName name="TabAssumptionsImports">#REF!</definedName>
    <definedName name="TabCapAccount">#REF!</definedName>
    <definedName name="Tabdebt_historic">#REF!</definedName>
    <definedName name="Tabdebtflow">#REF!</definedName>
    <definedName name="TabExports">#REF!</definedName>
    <definedName name="TabFcredit2007">#REF!</definedName>
    <definedName name="TabFcredit2010">#REF!</definedName>
    <definedName name="TabGas_arrears_to_Russia">#REF!</definedName>
    <definedName name="TabImportdetail">#REF!</definedName>
    <definedName name="TabImports">#REF!</definedName>
    <definedName name="Table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29">#REF!</definedName>
    <definedName name="table130">#REF!</definedName>
    <definedName name="Table135">#REF!,[7]Contents!$A$87:$H$247</definedName>
    <definedName name="Table16_2000">#REF!</definedName>
    <definedName name="Table17">#REF!</definedName>
    <definedName name="Table19">#REF!</definedName>
    <definedName name="Table20">#REF!</definedName>
    <definedName name="Table21">#REF!,[5]Contents!$A$87:$H$247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0">#REF!</definedName>
    <definedName name="Table31">#REF!</definedName>
    <definedName name="Table32">#REF!</definedName>
    <definedName name="Table33">#REF!</definedName>
    <definedName name="Table330">#REF!</definedName>
    <definedName name="Table336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MTBOP2006">#REF!</definedName>
    <definedName name="TabMTbop2010">#REF!</definedName>
    <definedName name="TabMTdebt">#REF!</definedName>
    <definedName name="TabNonfactorServices_and_Income">#REF!</definedName>
    <definedName name="TabOutMon">#REF!</definedName>
    <definedName name="TabsimplifiedBOP">#REF!</definedName>
    <definedName name="TaxArrears">#REF!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>#REF!</definedName>
    <definedName name="Test1">#REF!</definedName>
    <definedName name="Trade_balance">#REF!</definedName>
    <definedName name="trade_figure">#REF!</definedName>
    <definedName name="__UKR1">#REF!</definedName>
    <definedName name="__UKR2">#REF!</definedName>
    <definedName name="__UKR3">#REF!</definedName>
    <definedName name="Uploaded_Currency">[11]Control!$F$17</definedName>
    <definedName name="Uploaded_Scale">[11]Control!$F$18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2" hidden="1">{"MONA",#N/A,FALSE,"S"}</definedName>
    <definedName name="wrn.MONA." hidden="1">{"MONA",#N/A,FALSE,"S"}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2" hidden="1">{"WEO",#N/A,FALSE,"T"}</definedName>
    <definedName name="wrn.WEO." hidden="1">{"WEO",#N/A,FALSE,"T"}</definedName>
    <definedName name="www">[13]Control!$B$13</definedName>
    <definedName name="Year">[11]Control!$C$3</definedName>
    <definedName name="zDollarGDP">[4]ass!$A$7:$IV$7</definedName>
    <definedName name="zGDPgrowth">#REF!</definedName>
    <definedName name="zIGNFS">#REF!</definedName>
    <definedName name="zImports">#REF!</definedName>
    <definedName name="zLiborUS">#REF!</definedName>
    <definedName name="zReserves">[4]oth!$A$17:$IV$17</definedName>
    <definedName name="zRoWCPIchange">#REF!</definedName>
    <definedName name="zSDReRate">[4]ass!$A$24:$IV$24</definedName>
    <definedName name="zXGNFS">#REF!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2" hidden="1">{"WEO",#N/A,FALSE,"T"}</definedName>
    <definedName name="ААААААААААААААААААААААААААААААААА" hidden="1">{"WEO",#N/A,FALSE,"T"}</definedName>
    <definedName name="_xlnm.Database">#REF!</definedName>
    <definedName name="квефі" localSheetId="2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1">'1.1'!$A$1:$Z$23</definedName>
    <definedName name="_xlnm.Print_Area" localSheetId="2">'1.2'!$A$1:$Z$23</definedName>
    <definedName name="_xlnm.Print_Area">#REF!</definedName>
    <definedName name="Область_печати_ИМ">#REF!</definedName>
    <definedName name="п" localSheetId="2" hidden="1">{"MONA",#N/A,FALSE,"S"}</definedName>
    <definedName name="п" hidden="1">{"MONA",#N/A,FALSE,"S"}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2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2" hidden="1">{"MONA",#N/A,FALSE,"S"}</definedName>
    <definedName name="ррпеак" hidden="1">{"MONA",#N/A,FALSE,"S"}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2" hidden="1">{"MONA",#N/A,FALSE,"S"}</definedName>
    <definedName name="РРРРРРРРРРРРРРРРРРРРРРРРРРР" hidden="1">{"MONA",#N/A,FALSE,"S"}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52511" fullCalcOnLoad="1"/>
</workbook>
</file>

<file path=xl/calcChain.xml><?xml version="1.0" encoding="utf-8"?>
<calcChain xmlns="http://schemas.openxmlformats.org/spreadsheetml/2006/main">
  <c r="B9" i="2" l="1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</calcChain>
</file>

<file path=xl/sharedStrings.xml><?xml version="1.0" encoding="utf-8"?>
<sst xmlns="http://schemas.openxmlformats.org/spreadsheetml/2006/main" count="95" uniqueCount="39">
  <si>
    <t>2010</t>
  </si>
  <si>
    <t>2011</t>
  </si>
  <si>
    <t xml:space="preserve">2013 </t>
  </si>
  <si>
    <t xml:space="preserve">2012 </t>
  </si>
  <si>
    <t>2014</t>
  </si>
  <si>
    <t>1.1. Current Account of  Balance of Payments of Ukraine</t>
  </si>
  <si>
    <t>( Excluding the temporarily occupied territories, the Autonomous Republic of Crimea and the city of Sevastopol)</t>
  </si>
  <si>
    <t xml:space="preserve">(according to BPM5) </t>
  </si>
  <si>
    <t xml:space="preserve">USD mln </t>
  </si>
  <si>
    <t xml:space="preserve">(according to BPM6) </t>
  </si>
  <si>
    <t xml:space="preserve"> Description </t>
  </si>
  <si>
    <t xml:space="preserve"> CURRENT  ACCOUNT</t>
  </si>
  <si>
    <t>GOODS AND SERVICES (net)</t>
  </si>
  <si>
    <t>EXPORTS OF GOODS AND SERVICES</t>
  </si>
  <si>
    <t>IMPORTS OF GOODS AND SERVICES</t>
  </si>
  <si>
    <t>GOODS (net)</t>
  </si>
  <si>
    <t xml:space="preserve">EXPORTS OF GOODS </t>
  </si>
  <si>
    <t>IMPORTS OF GOODS</t>
  </si>
  <si>
    <t>SERVICES (net)</t>
  </si>
  <si>
    <t>EXPORTS OF SERVICES</t>
  </si>
  <si>
    <t>IMPORTS OF SERVICES</t>
  </si>
  <si>
    <t>INCOME (net)</t>
  </si>
  <si>
    <t>Credit</t>
  </si>
  <si>
    <t xml:space="preserve">Debit </t>
  </si>
  <si>
    <t>CURRENT TRANSFERS (net)</t>
  </si>
  <si>
    <t>Debit</t>
  </si>
  <si>
    <t>CURRENT  ACCOUNT</t>
  </si>
  <si>
    <t>PRIMARY INCOME (net)</t>
  </si>
  <si>
    <t>CREDIT</t>
  </si>
  <si>
    <t>DEBIT</t>
  </si>
  <si>
    <t>SECONDARY INCOME (net)</t>
  </si>
  <si>
    <t>I q</t>
  </si>
  <si>
    <t>II q</t>
  </si>
  <si>
    <t>III q</t>
  </si>
  <si>
    <t>IV q</t>
  </si>
  <si>
    <t xml:space="preserve">1.1. Current Account of  Balance of Payments of Ukraine (excluding the temporarily occupied territories, the Autonomous Republic of Crimea and the city of Sevastopol) (according to BPM5) </t>
  </si>
  <si>
    <t xml:space="preserve">1.2. Current Account of  Balance of Payments of Ukraine (excluding the temporarily occupied territories, the Autonomous Republic of Crimea and the city of Sevastopol) (according to BPM6) </t>
  </si>
  <si>
    <t>1. Current Account of  Balance of Payments of Ukraine (excluding the temporarily occupied territories, the Autonomous Republic of Crimea and the city of Sevastopol)</t>
  </si>
  <si>
    <t>1.2. Current Account of  Balance of Payments of Ukraine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</si>
</sst>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1" formatCode="_-* #,##0.00\ _г_р_н_._-;\-* #,##0.00\ _г_р_н_._-;_-* &quot;-&quot;??\ _г_р_н_._-;_-@_-"/>
    <numFmt numFmtId="173" formatCode="_-* #,##0&quot;р.&quot;_-;\-* #,##0&quot;р.&quot;_-;_-* &quot;-&quot;&quot;р.&quot;_-;_-@_-"/>
    <numFmt numFmtId="174" formatCode="_-* #,##0_р_._-;\-* #,##0_р_._-;_-* &quot;-&quot;_р_._-;_-@_-"/>
    <numFmt numFmtId="175" formatCode="_-* #,##0.00&quot;р.&quot;_-;\-* #,##0.00&quot;р.&quot;_-;_-* &quot;-&quot;??&quot;р.&quot;_-;_-@_-"/>
    <numFmt numFmtId="176" formatCode="_-* #,##0.00_р_._-;\-* #,##0.00_р_._-;_-* &quot;-&quot;??_р_._-;_-@_-"/>
    <numFmt numFmtId="181" formatCode="\M\o\n\t\h\ \D.\y\y\y\y"/>
    <numFmt numFmtId="182" formatCode="_(* #,##0.00_);_(* \(#,##0.00\);_(* &quot;-&quot;??_);_(@_)"/>
    <numFmt numFmtId="184" formatCode="##,##0.0000"/>
    <numFmt numFmtId="185" formatCode="_(* #,##0.000_);_(* \-#,##0.000_);_(* &quot;--&quot;_);_(@_)"/>
  </numFmts>
  <fonts count="52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Times New Roman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Courier"/>
    </font>
    <font>
      <sz val="10"/>
      <name val="Times New Roman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u/>
      <sz val="10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u/>
      <sz val="10"/>
      <name val="Arial"/>
      <family val="2"/>
      <charset val="204"/>
    </font>
    <font>
      <u/>
      <sz val="10"/>
      <color indexed="8"/>
      <name val="Arial"/>
      <family val="2"/>
      <charset val="204"/>
    </font>
    <font>
      <sz val="9"/>
      <name val="Arial"/>
      <family val="2"/>
      <charset val="204"/>
    </font>
    <font>
      <sz val="10"/>
      <name val="Tms Rmn"/>
    </font>
    <font>
      <b/>
      <sz val="9"/>
      <name val="Arial"/>
      <family val="2"/>
      <charset val="204"/>
    </font>
    <font>
      <sz val="10"/>
      <name val="Arial Cy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12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" fontId="5" fillId="16" borderId="1">
      <alignment horizontal="right" vertical="center"/>
    </xf>
    <xf numFmtId="0" fontId="5" fillId="17" borderId="1">
      <alignment horizontal="center" vertical="center"/>
    </xf>
    <xf numFmtId="1" fontId="5" fillId="16" borderId="1">
      <alignment horizontal="right" vertical="center"/>
    </xf>
    <xf numFmtId="0" fontId="6" fillId="16" borderId="0"/>
    <xf numFmtId="0" fontId="7" fillId="18" borderId="1">
      <alignment horizontal="left" vertical="center"/>
    </xf>
    <xf numFmtId="0" fontId="7" fillId="18" borderId="1">
      <alignment horizontal="left" vertical="center"/>
    </xf>
    <xf numFmtId="0" fontId="1" fillId="16" borderId="1">
      <alignment horizontal="left" vertical="center"/>
    </xf>
    <xf numFmtId="174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81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4" fillId="0" borderId="0"/>
    <xf numFmtId="0" fontId="6" fillId="0" borderId="0"/>
    <xf numFmtId="0" fontId="46" fillId="0" borderId="0"/>
    <xf numFmtId="182" fontId="11" fillId="0" borderId="0" applyFont="0" applyFill="0" applyBorder="0" applyAlignment="0" applyProtection="0"/>
    <xf numFmtId="0" fontId="15" fillId="19" borderId="0">
      <alignment horizontal="right" vertical="top"/>
    </xf>
    <xf numFmtId="0" fontId="16" fillId="19" borderId="0">
      <alignment horizontal="center" vertical="center"/>
    </xf>
    <xf numFmtId="0" fontId="15" fillId="19" borderId="0">
      <alignment horizontal="left" vertical="top"/>
    </xf>
    <xf numFmtId="0" fontId="15" fillId="19" borderId="0">
      <alignment horizontal="left" vertical="top"/>
    </xf>
    <xf numFmtId="0" fontId="16" fillId="19" borderId="0">
      <alignment horizontal="left" vertical="top"/>
    </xf>
    <xf numFmtId="0" fontId="16" fillId="19" borderId="0">
      <alignment horizontal="right" vertical="top"/>
    </xf>
    <xf numFmtId="0" fontId="16" fillId="19" borderId="0">
      <alignment horizontal="right" vertical="top"/>
    </xf>
    <xf numFmtId="0" fontId="17" fillId="0" borderId="0">
      <alignment vertical="top"/>
    </xf>
    <xf numFmtId="0" fontId="8" fillId="0" borderId="2">
      <protection locked="0"/>
    </xf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18" fillId="7" borderId="3" applyNumberFormat="0" applyAlignment="0" applyProtection="0"/>
    <xf numFmtId="0" fontId="19" fillId="24" borderId="4" applyNumberFormat="0" applyAlignment="0" applyProtection="0"/>
    <xf numFmtId="0" fontId="20" fillId="24" borderId="3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25" borderId="9" applyNumberFormat="0" applyAlignment="0" applyProtection="0"/>
    <xf numFmtId="0" fontId="27" fillId="0" borderId="0" applyNumberFormat="0" applyFill="0" applyBorder="0" applyAlignment="0" applyProtection="0"/>
    <xf numFmtId="0" fontId="28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/>
    <xf numFmtId="0" fontId="2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0" fillId="0" borderId="0"/>
    <xf numFmtId="0" fontId="31" fillId="0" borderId="0"/>
    <xf numFmtId="0" fontId="48" fillId="0" borderId="0"/>
    <xf numFmtId="0" fontId="32" fillId="3" borderId="0" applyNumberFormat="0" applyBorder="0" applyAlignment="0" applyProtection="0"/>
    <xf numFmtId="0" fontId="33" fillId="0" borderId="0" applyNumberFormat="0" applyFill="0" applyBorder="0" applyAlignment="0" applyProtection="0"/>
    <xf numFmtId="0" fontId="1" fillId="27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11" applyNumberFormat="0" applyFill="0" applyAlignment="0" applyProtection="0"/>
    <xf numFmtId="0" fontId="35" fillId="0" borderId="0"/>
    <xf numFmtId="0" fontId="36" fillId="0" borderId="0" applyNumberFormat="0" applyFill="0" applyBorder="0" applyAlignment="0" applyProtection="0"/>
    <xf numFmtId="171" fontId="2" fillId="0" borderId="0" applyFont="0" applyFill="0" applyBorder="0" applyAlignment="0" applyProtection="0"/>
    <xf numFmtId="0" fontId="37" fillId="4" borderId="0" applyNumberFormat="0" applyBorder="0" applyAlignment="0" applyProtection="0"/>
  </cellStyleXfs>
  <cellXfs count="54">
    <xf numFmtId="0" fontId="0" fillId="0" borderId="0" xfId="0"/>
    <xf numFmtId="1" fontId="39" fillId="0" borderId="0" xfId="148" applyNumberFormat="1" applyFont="1" applyFill="1" applyAlignment="1">
      <alignment horizontal="left"/>
    </xf>
    <xf numFmtId="0" fontId="40" fillId="0" borderId="0" xfId="0" applyFont="1" applyFill="1" applyAlignment="1">
      <alignment horizontal="centerContinuous"/>
    </xf>
    <xf numFmtId="0" fontId="41" fillId="0" borderId="0" xfId="0" applyFont="1" applyFill="1" applyAlignment="1">
      <alignment horizontal="centerContinuous"/>
    </xf>
    <xf numFmtId="0" fontId="6" fillId="0" borderId="0" xfId="148" applyFont="1" applyFill="1"/>
    <xf numFmtId="184" fontId="39" fillId="0" borderId="0" xfId="146" applyNumberFormat="1" applyFont="1" applyFill="1" applyAlignment="1" applyProtection="1">
      <alignment horizontal="centerContinuous"/>
    </xf>
    <xf numFmtId="184" fontId="41" fillId="0" borderId="0" xfId="146" applyNumberFormat="1" applyFont="1" applyFill="1" applyAlignment="1" applyProtection="1">
      <alignment horizontal="centerContinuous"/>
    </xf>
    <xf numFmtId="0" fontId="42" fillId="0" borderId="0" xfId="0" applyFont="1" applyFill="1" applyAlignment="1">
      <alignment horizontal="centerContinuous"/>
    </xf>
    <xf numFmtId="0" fontId="40" fillId="0" borderId="0" xfId="0" applyFont="1" applyFill="1" applyAlignment="1">
      <alignment horizontal="left"/>
    </xf>
    <xf numFmtId="0" fontId="40" fillId="0" borderId="0" xfId="0" applyFont="1" applyAlignment="1">
      <alignment horizontal="centerContinuous"/>
    </xf>
    <xf numFmtId="0" fontId="41" fillId="0" borderId="0" xfId="0" applyFont="1" applyAlignment="1">
      <alignment horizontal="centerContinuous"/>
    </xf>
    <xf numFmtId="184" fontId="6" fillId="0" borderId="0" xfId="146" applyNumberFormat="1" applyFont="1" applyFill="1" applyAlignment="1" applyProtection="1">
      <alignment horizontal="left"/>
    </xf>
    <xf numFmtId="0" fontId="10" fillId="0" borderId="0" xfId="0" applyFont="1" applyFill="1" applyAlignment="1">
      <alignment horizontal="left"/>
    </xf>
    <xf numFmtId="0" fontId="43" fillId="0" borderId="0" xfId="0" applyFont="1" applyFill="1" applyAlignment="1">
      <alignment horizontal="left"/>
    </xf>
    <xf numFmtId="184" fontId="43" fillId="0" borderId="0" xfId="146" applyNumberFormat="1" applyFont="1" applyFill="1" applyAlignment="1" applyProtection="1">
      <alignment horizontal="left"/>
    </xf>
    <xf numFmtId="0" fontId="44" fillId="0" borderId="0" xfId="0" applyFont="1" applyFill="1" applyAlignment="1">
      <alignment horizontal="left"/>
    </xf>
    <xf numFmtId="185" fontId="45" fillId="0" borderId="12" xfId="43" applyNumberFormat="1" applyFont="1" applyFill="1" applyBorder="1" applyAlignment="1">
      <alignment horizontal="centerContinuous"/>
    </xf>
    <xf numFmtId="1" fontId="47" fillId="0" borderId="12" xfId="148" applyNumberFormat="1" applyFont="1" applyFill="1" applyBorder="1"/>
    <xf numFmtId="1" fontId="47" fillId="0" borderId="13" xfId="148" applyNumberFormat="1" applyFont="1" applyFill="1" applyBorder="1" applyAlignment="1">
      <alignment horizontal="left" indent="1"/>
    </xf>
    <xf numFmtId="1" fontId="47" fillId="0" borderId="13" xfId="148" applyNumberFormat="1" applyFont="1" applyFill="1" applyBorder="1" applyAlignment="1">
      <alignment horizontal="left" indent="2"/>
    </xf>
    <xf numFmtId="1" fontId="47" fillId="0" borderId="13" xfId="148" applyNumberFormat="1" applyFont="1" applyFill="1" applyBorder="1" applyAlignment="1">
      <alignment horizontal="left" indent="3"/>
    </xf>
    <xf numFmtId="1" fontId="47" fillId="0" borderId="14" xfId="148" applyNumberFormat="1" applyFont="1" applyFill="1" applyBorder="1" applyAlignment="1">
      <alignment horizontal="left" indent="3"/>
    </xf>
    <xf numFmtId="1" fontId="47" fillId="0" borderId="14" xfId="148" applyNumberFormat="1" applyFont="1" applyFill="1" applyBorder="1" applyAlignment="1">
      <alignment horizontal="left" indent="2"/>
    </xf>
    <xf numFmtId="49" fontId="6" fillId="0" borderId="15" xfId="147" applyNumberFormat="1" applyFont="1" applyFill="1" applyBorder="1" applyAlignment="1" applyProtection="1">
      <alignment horizontal="centerContinuous" vertical="center"/>
    </xf>
    <xf numFmtId="49" fontId="6" fillId="0" borderId="12" xfId="147" applyNumberFormat="1" applyFont="1" applyFill="1" applyBorder="1" applyAlignment="1" applyProtection="1">
      <alignment horizontal="centerContinuous" vertical="center"/>
    </xf>
    <xf numFmtId="49" fontId="45" fillId="0" borderId="12" xfId="149" applyNumberFormat="1" applyFont="1" applyFill="1" applyBorder="1" applyAlignment="1">
      <alignment horizontal="center" vertical="center"/>
    </xf>
    <xf numFmtId="49" fontId="45" fillId="0" borderId="12" xfId="149" applyNumberFormat="1" applyFont="1" applyFill="1" applyBorder="1" applyAlignment="1">
      <alignment horizontal="centerContinuous" vertical="center"/>
    </xf>
    <xf numFmtId="49" fontId="45" fillId="0" borderId="16" xfId="149" applyNumberFormat="1" applyFont="1" applyFill="1" applyBorder="1" applyAlignment="1">
      <alignment horizontal="center" vertical="center"/>
    </xf>
    <xf numFmtId="1" fontId="43" fillId="0" borderId="12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/>
    <xf numFmtId="1" fontId="43" fillId="0" borderId="14" xfId="0" applyNumberFormat="1" applyFont="1" applyFill="1" applyBorder="1" applyAlignment="1">
      <alignment horizontal="center" vertical="center"/>
    </xf>
    <xf numFmtId="0" fontId="6" fillId="0" borderId="17" xfId="148" applyFont="1" applyFill="1" applyBorder="1"/>
    <xf numFmtId="0" fontId="6" fillId="0" borderId="0" xfId="148" applyFont="1" applyFill="1" applyBorder="1"/>
    <xf numFmtId="3" fontId="10" fillId="0" borderId="18" xfId="0" applyNumberFormat="1" applyFont="1" applyFill="1" applyBorder="1"/>
    <xf numFmtId="3" fontId="43" fillId="0" borderId="18" xfId="0" applyNumberFormat="1" applyFont="1" applyFill="1" applyBorder="1"/>
    <xf numFmtId="3" fontId="43" fillId="0" borderId="19" xfId="0" applyNumberFormat="1" applyFont="1" applyFill="1" applyBorder="1"/>
    <xf numFmtId="1" fontId="39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/>
    <xf numFmtId="3" fontId="43" fillId="0" borderId="0" xfId="0" applyNumberFormat="1" applyFont="1" applyFill="1" applyBorder="1"/>
    <xf numFmtId="3" fontId="43" fillId="0" borderId="20" xfId="0" applyNumberFormat="1" applyFont="1" applyFill="1" applyBorder="1"/>
    <xf numFmtId="3" fontId="10" fillId="0" borderId="21" xfId="0" applyNumberFormat="1" applyFont="1" applyFill="1" applyBorder="1"/>
    <xf numFmtId="3" fontId="43" fillId="0" borderId="21" xfId="0" applyNumberFormat="1" applyFont="1" applyFill="1" applyBorder="1"/>
    <xf numFmtId="3" fontId="43" fillId="0" borderId="22" xfId="0" applyNumberFormat="1" applyFont="1" applyFill="1" applyBorder="1"/>
    <xf numFmtId="0" fontId="10" fillId="0" borderId="0" xfId="0" applyFont="1" applyFill="1"/>
    <xf numFmtId="0" fontId="43" fillId="0" borderId="0" xfId="0" applyFont="1" applyFill="1"/>
    <xf numFmtId="0" fontId="41" fillId="0" borderId="0" xfId="148" applyFont="1" applyFill="1"/>
    <xf numFmtId="1" fontId="6" fillId="0" borderId="0" xfId="148" applyNumberFormat="1" applyFont="1" applyFill="1"/>
    <xf numFmtId="3" fontId="10" fillId="0" borderId="0" xfId="0" applyNumberFormat="1" applyFont="1" applyFill="1"/>
    <xf numFmtId="3" fontId="44" fillId="0" borderId="0" xfId="0" applyNumberFormat="1" applyFont="1" applyFill="1" applyBorder="1"/>
    <xf numFmtId="3" fontId="44" fillId="0" borderId="20" xfId="0" applyNumberFormat="1" applyFont="1" applyFill="1" applyBorder="1"/>
    <xf numFmtId="3" fontId="44" fillId="0" borderId="0" xfId="0" applyNumberFormat="1" applyFont="1" applyFill="1"/>
    <xf numFmtId="0" fontId="49" fillId="0" borderId="0" xfId="0" applyFont="1"/>
    <xf numFmtId="0" fontId="50" fillId="0" borderId="0" xfId="0" applyFont="1"/>
    <xf numFmtId="0" fontId="51" fillId="0" borderId="0" xfId="63" applyFont="1" applyAlignment="1" applyProtection="1"/>
  </cellXfs>
  <cellStyles count="16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Aeia?nnueea" xfId="19"/>
    <cellStyle name="Ãèïåðññûëêà" xfId="20"/>
    <cellStyle name="clsAltData" xfId="21"/>
    <cellStyle name="clsColumnHeader" xfId="22"/>
    <cellStyle name="clsData" xfId="23"/>
    <cellStyle name="clsDefault" xfId="24"/>
    <cellStyle name="clsReportFooter" xfId="25"/>
    <cellStyle name="clsReportHeader" xfId="26"/>
    <cellStyle name="clsRowHeader" xfId="27"/>
    <cellStyle name="Comma [0]䧟Лист3" xfId="28"/>
    <cellStyle name="Comma_Лист1" xfId="29"/>
    <cellStyle name="Currency [0]_Лист1" xfId="30"/>
    <cellStyle name="Currency_Лист1" xfId="31"/>
    <cellStyle name="Date" xfId="32"/>
    <cellStyle name="Fixed" xfId="33"/>
    <cellStyle name="Heading1" xfId="34"/>
    <cellStyle name="Heading2" xfId="35"/>
    <cellStyle name="Iau?iue_Eeno1" xfId="36"/>
    <cellStyle name="Îáû÷íûé_Tranche" xfId="37"/>
    <cellStyle name="Ioe?uaaaoayny aeia?nnueea" xfId="38"/>
    <cellStyle name="Îòêðûâàâøàÿñÿ ãèïåðññûëêà" xfId="39"/>
    <cellStyle name="Normal" xfId="40"/>
    <cellStyle name="Normal 2" xfId="41"/>
    <cellStyle name="Normal_Book1" xfId="42"/>
    <cellStyle name="Normal_sum" xfId="43"/>
    <cellStyle name="Ôèíàíñîâûé_Tranche" xfId="44"/>
    <cellStyle name="S0" xfId="45"/>
    <cellStyle name="S1" xfId="46"/>
    <cellStyle name="S2" xfId="47"/>
    <cellStyle name="S3" xfId="48"/>
    <cellStyle name="S4" xfId="49"/>
    <cellStyle name="S5" xfId="50"/>
    <cellStyle name="S6" xfId="51"/>
    <cellStyle name="Style 1" xfId="52"/>
    <cellStyle name="Total" xfId="53"/>
    <cellStyle name="Акцент1" xfId="54"/>
    <cellStyle name="Акцент2" xfId="55"/>
    <cellStyle name="Акцент3" xfId="56"/>
    <cellStyle name="Акцент4" xfId="57"/>
    <cellStyle name="Акцент5" xfId="58"/>
    <cellStyle name="Акцент6" xfId="59"/>
    <cellStyle name="Ввод " xfId="60"/>
    <cellStyle name="Вывод" xfId="61"/>
    <cellStyle name="Вычисление" xfId="62"/>
    <cellStyle name="Гіперпосилання" xfId="63" builtinId="8"/>
    <cellStyle name="Заголовок 1" xfId="64" builtinId="16" customBuiltin="1"/>
    <cellStyle name="Заголовок 2" xfId="65" builtinId="17" customBuiltin="1"/>
    <cellStyle name="Заголовок 3" xfId="66" builtinId="18" customBuiltin="1"/>
    <cellStyle name="Заголовок 4" xfId="67" builtinId="19" customBuiltin="1"/>
    <cellStyle name="Звичайний" xfId="0" builtinId="0"/>
    <cellStyle name="Итог" xfId="68"/>
    <cellStyle name="Контрольная ячейка" xfId="69"/>
    <cellStyle name="Название" xfId="70"/>
    <cellStyle name="Нейтральный" xfId="71"/>
    <cellStyle name="Обычный 10" xfId="72"/>
    <cellStyle name="Обычный 11" xfId="73"/>
    <cellStyle name="Обычный 12" xfId="74"/>
    <cellStyle name="Обычный 13" xfId="75"/>
    <cellStyle name="Обычный 14" xfId="76"/>
    <cellStyle name="Обычный 15" xfId="77"/>
    <cellStyle name="Обычный 16" xfId="78"/>
    <cellStyle name="Обычный 17" xfId="79"/>
    <cellStyle name="Обычный 18" xfId="80"/>
    <cellStyle name="Обычный 19" xfId="81"/>
    <cellStyle name="Обычный 2" xfId="82"/>
    <cellStyle name="Обычный 2 2" xfId="83"/>
    <cellStyle name="Обычный 2 2 2" xfId="84"/>
    <cellStyle name="Обычный 2 2 3" xfId="85"/>
    <cellStyle name="Обычный 2 2 4" xfId="86"/>
    <cellStyle name="Обычный 2 2 5" xfId="87"/>
    <cellStyle name="Обычный 2 2 6" xfId="88"/>
    <cellStyle name="Обычный 2 2 7" xfId="89"/>
    <cellStyle name="Обычный 2 2_ZB_3KV_2014" xfId="90"/>
    <cellStyle name="Обычный 2 3" xfId="91"/>
    <cellStyle name="Обычный 2 4" xfId="92"/>
    <cellStyle name="Обычный 2 5" xfId="93"/>
    <cellStyle name="Обычный 2 6" xfId="94"/>
    <cellStyle name="Обычный 2 7" xfId="95"/>
    <cellStyle name="Обычный 2_Borg_01_11_2012" xfId="96"/>
    <cellStyle name="Обычный 20" xfId="97"/>
    <cellStyle name="Обычный 21" xfId="98"/>
    <cellStyle name="Обычный 22" xfId="99"/>
    <cellStyle name="Обычный 23" xfId="100"/>
    <cellStyle name="Обычный 24" xfId="101"/>
    <cellStyle name="Обычный 25" xfId="102"/>
    <cellStyle name="Обычный 26" xfId="103"/>
    <cellStyle name="Обычный 27" xfId="104"/>
    <cellStyle name="Обычный 28" xfId="105"/>
    <cellStyle name="Обычный 29" xfId="106"/>
    <cellStyle name="Обычный 3" xfId="107"/>
    <cellStyle name="Обычный 3 2" xfId="108"/>
    <cellStyle name="Обычный 3 2 2" xfId="109"/>
    <cellStyle name="Обычный 3 2_borg01082010-prov_div" xfId="110"/>
    <cellStyle name="Обычный 3_ZB_3KV_2014" xfId="111"/>
    <cellStyle name="Обычный 30" xfId="112"/>
    <cellStyle name="Обычный 31" xfId="113"/>
    <cellStyle name="Обычный 32" xfId="114"/>
    <cellStyle name="Обычный 33" xfId="115"/>
    <cellStyle name="Обычный 34" xfId="116"/>
    <cellStyle name="Обычный 35" xfId="117"/>
    <cellStyle name="Обычный 36" xfId="118"/>
    <cellStyle name="Обычный 37" xfId="119"/>
    <cellStyle name="Обычный 38" xfId="120"/>
    <cellStyle name="Обычный 39" xfId="121"/>
    <cellStyle name="Обычный 4" xfId="122"/>
    <cellStyle name="Обычный 4 2" xfId="123"/>
    <cellStyle name="Обычный 4_ZB_3KV_2014" xfId="124"/>
    <cellStyle name="Обычный 40" xfId="125"/>
    <cellStyle name="Обычный 41" xfId="126"/>
    <cellStyle name="Обычный 42" xfId="127"/>
    <cellStyle name="Обычный 45" xfId="128"/>
    <cellStyle name="Обычный 46" xfId="129"/>
    <cellStyle name="Обычный 47" xfId="130"/>
    <cellStyle name="Обычный 48" xfId="131"/>
    <cellStyle name="Обычный 49" xfId="132"/>
    <cellStyle name="Обычный 5" xfId="133"/>
    <cellStyle name="Обычный 5 2" xfId="134"/>
    <cellStyle name="Обычный 50" xfId="135"/>
    <cellStyle name="Обычный 51" xfId="136"/>
    <cellStyle name="Обычный 52" xfId="137"/>
    <cellStyle name="Обычный 53" xfId="138"/>
    <cellStyle name="Обычный 54" xfId="139"/>
    <cellStyle name="Обычный 6" xfId="140"/>
    <cellStyle name="Обычный 6 2" xfId="141"/>
    <cellStyle name="Обычный 6_ZB_3KV_2014" xfId="142"/>
    <cellStyle name="Обычный 7" xfId="143"/>
    <cellStyle name="Обычный 8" xfId="144"/>
    <cellStyle name="Обычный 9" xfId="145"/>
    <cellStyle name="Обычный_din_pb_6G" xfId="146"/>
    <cellStyle name="Обычный_fin1" xfId="147"/>
    <cellStyle name="Обычный_PLB_2006" xfId="148"/>
    <cellStyle name="Обычный_Експорт" xfId="149"/>
    <cellStyle name="Плохой" xfId="150"/>
    <cellStyle name="Пояснение" xfId="151"/>
    <cellStyle name="Примечание" xfId="152"/>
    <cellStyle name="Процентный 2 2" xfId="153"/>
    <cellStyle name="Процентный 2 3" xfId="154"/>
    <cellStyle name="Процентный 2 4" xfId="155"/>
    <cellStyle name="Процентный 2 5" xfId="156"/>
    <cellStyle name="Процентный 2 6" xfId="157"/>
    <cellStyle name="Процентный 2 7" xfId="158"/>
    <cellStyle name="Процентный 3" xfId="159"/>
    <cellStyle name="Связанная ячейка" xfId="160"/>
    <cellStyle name="Стиль 1" xfId="161"/>
    <cellStyle name="Текст предупреждения" xfId="162"/>
    <cellStyle name="Финансовый 2" xfId="163"/>
    <cellStyle name="Хороший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30PLB\WORK\EXTERNAL_DEBT\&#1043;&#1056;&#1040;&#1060;I&#1050;_&#1041;&#1054;&#1056;&#1043;&#1059;\KALENDAR\2010\01_08_2010\borg010820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.98\TEMP\PB\IMF\PB\2003\2003prognoz\PROGN\2001\01_02_02.01.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P%20I%20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.98\TEMP\&#1043;&#1072;&#1083;&#1100;%20-%20&#1090;&#1072;&#1073;&#1083;.%20(17%20&#1096;&#1090;.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ga_t\share\Pravki_MW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ukr200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SONG\Local%20Settings\Temporary%20Internet%20Files\OLK3\BOPuk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g01082010prn"/>
      <sheetName val="borg01062010prn"/>
      <sheetName val="borg01052010fin (3)"/>
      <sheetName val="1A_024 (4)"/>
      <sheetName val="1A_024 (5)"/>
      <sheetName val="1A_024 (3)"/>
      <sheetName val="1A_024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ІІ"/>
      <sheetName val="Tab36 (02-04)"/>
      <sheetName val="2001"/>
      <sheetName val="2002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4 (2)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tabSelected="1" zoomScale="75" workbookViewId="0">
      <selection activeCell="J14" sqref="J14"/>
    </sheetView>
  </sheetViews>
  <sheetFormatPr defaultRowHeight="15"/>
  <cols>
    <col min="1" max="16384" width="9.140625" style="52"/>
  </cols>
  <sheetData>
    <row r="1" spans="1:1" s="51" customFormat="1" ht="24.75" customHeight="1">
      <c r="A1" s="51" t="s">
        <v>37</v>
      </c>
    </row>
    <row r="2" spans="1:1" ht="24.75" customHeight="1">
      <c r="A2" s="53" t="s">
        <v>35</v>
      </c>
    </row>
    <row r="3" spans="1:1" ht="24.75" customHeight="1">
      <c r="A3" s="53" t="s">
        <v>36</v>
      </c>
    </row>
  </sheetData>
  <phoneticPr fontId="38" type="noConversion"/>
  <hyperlinks>
    <hyperlink ref="A2" location="'1.1'!A1" display="1.1. Current Account of  Balance of Payments of Ukraine (excluding the temporarily occupied territories, the Autonomous Republic of Crimea and the city of Sevastopol) (according to BPM5) "/>
    <hyperlink ref="A3" location="'1.2'!A1" display="1.2. Current Account of  Balance of Payments of Ukraine (excluding the temporarily occupied territories, the Autonomous Republic of Crimea and the city of Sevastopol) (according to BPM6) "/>
  </hyperlinks>
  <pageMargins left="0.75" right="0.75" top="0.8" bottom="1" header="0.5" footer="0.5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"/>
  <sheetViews>
    <sheetView workbookViewId="0">
      <selection activeCell="BY5" sqref="BW4:BY5"/>
    </sheetView>
  </sheetViews>
  <sheetFormatPr defaultColWidth="0.85546875" defaultRowHeight="12.75"/>
  <cols>
    <col min="1" max="1" width="39.7109375" style="4" customWidth="1"/>
    <col min="2" max="21" width="7.28515625" style="4" hidden="1" customWidth="1"/>
    <col min="22" max="26" width="12.85546875" style="45" customWidth="1"/>
    <col min="27" max="27" width="2.42578125" style="4" customWidth="1"/>
    <col min="28" max="28" width="8.7109375" style="4" customWidth="1"/>
    <col min="29" max="16384" width="0.85546875" style="4"/>
  </cols>
  <sheetData>
    <row r="1" spans="1:28" ht="16.5" customHeight="1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</row>
    <row r="2" spans="1:28" ht="16.5" customHeight="1">
      <c r="A2" s="1" t="s">
        <v>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5"/>
      <c r="N2" s="2"/>
      <c r="O2" s="2"/>
      <c r="P2" s="2"/>
      <c r="Q2" s="5"/>
      <c r="R2" s="5"/>
      <c r="S2" s="5"/>
      <c r="T2" s="2"/>
      <c r="U2" s="5"/>
      <c r="V2" s="3"/>
      <c r="W2" s="3"/>
      <c r="X2" s="6"/>
      <c r="Y2" s="3"/>
      <c r="Z2" s="7"/>
    </row>
    <row r="3" spans="1:28" ht="16.5" customHeight="1">
      <c r="A3" s="8" t="s">
        <v>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10"/>
      <c r="W3" s="10"/>
      <c r="X3" s="10"/>
      <c r="Y3" s="10"/>
      <c r="Z3" s="10"/>
    </row>
    <row r="4" spans="1:28" ht="16.5" customHeight="1" thickBot="1">
      <c r="A4" s="11" t="s">
        <v>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1"/>
      <c r="N4" s="12"/>
      <c r="O4" s="12"/>
      <c r="P4" s="12"/>
      <c r="Q4" s="11"/>
      <c r="R4" s="11"/>
      <c r="S4" s="11"/>
      <c r="T4" s="12"/>
      <c r="U4" s="11"/>
      <c r="V4" s="13"/>
      <c r="W4" s="13"/>
      <c r="X4" s="14"/>
      <c r="Y4" s="13"/>
      <c r="Z4" s="15"/>
    </row>
    <row r="5" spans="1:28" ht="13.5" thickBot="1">
      <c r="A5" s="16" t="s">
        <v>10</v>
      </c>
      <c r="B5" s="23" t="s">
        <v>0</v>
      </c>
      <c r="C5" s="23"/>
      <c r="D5" s="24"/>
      <c r="E5" s="24"/>
      <c r="F5" s="23" t="s">
        <v>1</v>
      </c>
      <c r="G5" s="24"/>
      <c r="H5" s="24"/>
      <c r="I5" s="24"/>
      <c r="J5" s="23" t="s">
        <v>3</v>
      </c>
      <c r="K5" s="23"/>
      <c r="L5" s="24"/>
      <c r="M5" s="24"/>
      <c r="N5" s="23" t="s">
        <v>2</v>
      </c>
      <c r="O5" s="24"/>
      <c r="P5" s="24"/>
      <c r="Q5" s="24"/>
      <c r="R5" s="23" t="s">
        <v>4</v>
      </c>
      <c r="S5" s="24"/>
      <c r="T5" s="24"/>
      <c r="U5" s="24"/>
      <c r="V5" s="28">
        <v>2010</v>
      </c>
      <c r="W5" s="28">
        <v>2011</v>
      </c>
      <c r="X5" s="28">
        <v>2012</v>
      </c>
      <c r="Y5" s="28">
        <v>2013</v>
      </c>
      <c r="Z5" s="28">
        <v>2014</v>
      </c>
    </row>
    <row r="6" spans="1:28" ht="13.5" thickBot="1">
      <c r="A6" s="29"/>
      <c r="B6" s="25" t="s">
        <v>31</v>
      </c>
      <c r="C6" s="26" t="s">
        <v>32</v>
      </c>
      <c r="D6" s="26" t="s">
        <v>33</v>
      </c>
      <c r="E6" s="27" t="s">
        <v>34</v>
      </c>
      <c r="F6" s="25" t="s">
        <v>31</v>
      </c>
      <c r="G6" s="26" t="s">
        <v>32</v>
      </c>
      <c r="H6" s="26" t="s">
        <v>33</v>
      </c>
      <c r="I6" s="27" t="s">
        <v>34</v>
      </c>
      <c r="J6" s="25" t="s">
        <v>31</v>
      </c>
      <c r="K6" s="26" t="s">
        <v>32</v>
      </c>
      <c r="L6" s="26" t="s">
        <v>33</v>
      </c>
      <c r="M6" s="27" t="s">
        <v>34</v>
      </c>
      <c r="N6" s="25" t="s">
        <v>31</v>
      </c>
      <c r="O6" s="26" t="s">
        <v>32</v>
      </c>
      <c r="P6" s="26" t="s">
        <v>33</v>
      </c>
      <c r="Q6" s="27" t="s">
        <v>34</v>
      </c>
      <c r="R6" s="25" t="s">
        <v>31</v>
      </c>
      <c r="S6" s="26" t="s">
        <v>32</v>
      </c>
      <c r="T6" s="26" t="s">
        <v>33</v>
      </c>
      <c r="U6" s="27" t="s">
        <v>34</v>
      </c>
      <c r="V6" s="30"/>
      <c r="W6" s="30"/>
      <c r="X6" s="30"/>
      <c r="Y6" s="30"/>
      <c r="Z6" s="30"/>
      <c r="AA6" s="31"/>
      <c r="AB6" s="32"/>
    </row>
    <row r="7" spans="1:28" s="32" customFormat="1" ht="18.75" customHeight="1">
      <c r="A7" s="17" t="s">
        <v>11</v>
      </c>
      <c r="B7" s="33">
        <v>-217</v>
      </c>
      <c r="C7" s="33">
        <v>17</v>
      </c>
      <c r="D7" s="33">
        <v>-1879</v>
      </c>
      <c r="E7" s="33">
        <v>-2741</v>
      </c>
      <c r="F7" s="33">
        <v>-1697</v>
      </c>
      <c r="G7" s="33">
        <v>-2176</v>
      </c>
      <c r="H7" s="33">
        <v>-3243</v>
      </c>
      <c r="I7" s="33">
        <v>-4110</v>
      </c>
      <c r="J7" s="33">
        <v>-2071</v>
      </c>
      <c r="K7" s="33">
        <v>-3805</v>
      </c>
      <c r="L7" s="33">
        <v>-5014</v>
      </c>
      <c r="M7" s="33">
        <v>-4689</v>
      </c>
      <c r="N7" s="33">
        <v>-2938</v>
      </c>
      <c r="O7" s="33">
        <v>-2891</v>
      </c>
      <c r="P7" s="33">
        <v>-7187</v>
      </c>
      <c r="Q7" s="33">
        <v>-5208</v>
      </c>
      <c r="R7" s="33">
        <v>-1523</v>
      </c>
      <c r="S7" s="33">
        <v>-941</v>
      </c>
      <c r="T7" s="33">
        <v>-1329</v>
      </c>
      <c r="U7" s="33">
        <v>-1480</v>
      </c>
      <c r="V7" s="34">
        <v>-4820</v>
      </c>
      <c r="W7" s="34">
        <v>-11226</v>
      </c>
      <c r="X7" s="34">
        <v>-15579</v>
      </c>
      <c r="Y7" s="34">
        <v>-18224</v>
      </c>
      <c r="Z7" s="35">
        <v>-5273</v>
      </c>
      <c r="AA7" s="36"/>
      <c r="AB7" s="36"/>
    </row>
    <row r="8" spans="1:28" s="32" customFormat="1" ht="18.75" customHeight="1">
      <c r="A8" s="18" t="s">
        <v>12</v>
      </c>
      <c r="B8" s="37">
        <v>-427</v>
      </c>
      <c r="C8" s="37">
        <v>1</v>
      </c>
      <c r="D8" s="37">
        <v>-2152</v>
      </c>
      <c r="E8" s="37">
        <v>-2905</v>
      </c>
      <c r="F8" s="37">
        <v>-2354</v>
      </c>
      <c r="G8" s="37">
        <v>-1705</v>
      </c>
      <c r="H8" s="37">
        <v>-3123</v>
      </c>
      <c r="I8" s="37">
        <v>-3572</v>
      </c>
      <c r="J8" s="37">
        <v>-2495</v>
      </c>
      <c r="K8" s="37">
        <v>-4131</v>
      </c>
      <c r="L8" s="37">
        <v>-4102</v>
      </c>
      <c r="M8" s="37">
        <v>-4456</v>
      </c>
      <c r="N8" s="37">
        <v>-2933</v>
      </c>
      <c r="O8" s="37">
        <v>-2683</v>
      </c>
      <c r="P8" s="37">
        <v>-6347</v>
      </c>
      <c r="Q8" s="37">
        <v>-4928</v>
      </c>
      <c r="R8" s="37">
        <v>-1512</v>
      </c>
      <c r="S8" s="37">
        <v>-924</v>
      </c>
      <c r="T8" s="37">
        <v>-1127</v>
      </c>
      <c r="U8" s="37">
        <v>-1720</v>
      </c>
      <c r="V8" s="38">
        <v>-5483</v>
      </c>
      <c r="W8" s="38">
        <v>-10754</v>
      </c>
      <c r="X8" s="38">
        <v>-15184</v>
      </c>
      <c r="Y8" s="38">
        <v>-16891</v>
      </c>
      <c r="Z8" s="39">
        <v>-5283</v>
      </c>
      <c r="AA8" s="36"/>
      <c r="AB8" s="36"/>
    </row>
    <row r="9" spans="1:28" s="32" customFormat="1" ht="18.75" customHeight="1">
      <c r="A9" s="19" t="s">
        <v>13</v>
      </c>
      <c r="B9" s="37">
        <v>13820</v>
      </c>
      <c r="C9" s="37">
        <v>16453</v>
      </c>
      <c r="D9" s="37">
        <v>17432</v>
      </c>
      <c r="E9" s="37">
        <v>19514</v>
      </c>
      <c r="F9" s="37">
        <v>19441</v>
      </c>
      <c r="G9" s="37">
        <v>21910</v>
      </c>
      <c r="H9" s="37">
        <v>22009</v>
      </c>
      <c r="I9" s="37">
        <v>23129</v>
      </c>
      <c r="J9" s="37">
        <v>20425</v>
      </c>
      <c r="K9" s="37">
        <v>22060</v>
      </c>
      <c r="L9" s="37">
        <v>22385</v>
      </c>
      <c r="M9" s="37">
        <v>22347</v>
      </c>
      <c r="N9" s="37">
        <v>19451</v>
      </c>
      <c r="O9" s="37">
        <v>19962</v>
      </c>
      <c r="P9" s="37">
        <v>21155</v>
      </c>
      <c r="Q9" s="37">
        <v>21905</v>
      </c>
      <c r="R9" s="37">
        <v>18030</v>
      </c>
      <c r="S9" s="37">
        <v>18008</v>
      </c>
      <c r="T9" s="37">
        <v>16982</v>
      </c>
      <c r="U9" s="37">
        <v>15465</v>
      </c>
      <c r="V9" s="48">
        <v>67219</v>
      </c>
      <c r="W9" s="48">
        <v>86489</v>
      </c>
      <c r="X9" s="48">
        <v>87217</v>
      </c>
      <c r="Y9" s="48">
        <v>82473</v>
      </c>
      <c r="Z9" s="49">
        <v>68485</v>
      </c>
      <c r="AA9" s="36"/>
      <c r="AB9" s="36"/>
    </row>
    <row r="10" spans="1:28" s="32" customFormat="1" ht="18.75" customHeight="1">
      <c r="A10" s="19" t="s">
        <v>14</v>
      </c>
      <c r="B10" s="37">
        <v>-14247</v>
      </c>
      <c r="C10" s="37">
        <v>-16452</v>
      </c>
      <c r="D10" s="37">
        <v>-19584</v>
      </c>
      <c r="E10" s="37">
        <v>-22419</v>
      </c>
      <c r="F10" s="37">
        <v>-21795</v>
      </c>
      <c r="G10" s="37">
        <v>-23615</v>
      </c>
      <c r="H10" s="37">
        <v>-25132</v>
      </c>
      <c r="I10" s="37">
        <v>-26701</v>
      </c>
      <c r="J10" s="37">
        <v>-22920</v>
      </c>
      <c r="K10" s="37">
        <v>-26191</v>
      </c>
      <c r="L10" s="37">
        <v>-26487</v>
      </c>
      <c r="M10" s="37">
        <v>-26803</v>
      </c>
      <c r="N10" s="37">
        <v>-22384</v>
      </c>
      <c r="O10" s="37">
        <v>-22645</v>
      </c>
      <c r="P10" s="37">
        <v>-27502</v>
      </c>
      <c r="Q10" s="37">
        <v>-26833</v>
      </c>
      <c r="R10" s="37">
        <v>-19542</v>
      </c>
      <c r="S10" s="37">
        <v>-18932</v>
      </c>
      <c r="T10" s="37">
        <v>-18109</v>
      </c>
      <c r="U10" s="37">
        <v>-17185</v>
      </c>
      <c r="V10" s="48">
        <v>-72702</v>
      </c>
      <c r="W10" s="48">
        <v>-97243</v>
      </c>
      <c r="X10" s="48">
        <v>-102401</v>
      </c>
      <c r="Y10" s="48">
        <v>-99364</v>
      </c>
      <c r="Z10" s="49">
        <v>-73768</v>
      </c>
      <c r="AA10" s="36"/>
      <c r="AB10" s="36"/>
    </row>
    <row r="11" spans="1:28" s="32" customFormat="1" ht="18.75" customHeight="1">
      <c r="A11" s="19" t="s">
        <v>15</v>
      </c>
      <c r="B11" s="37">
        <v>-1299</v>
      </c>
      <c r="C11" s="37">
        <v>-768</v>
      </c>
      <c r="D11" s="37">
        <v>-2926</v>
      </c>
      <c r="E11" s="37">
        <v>-3644</v>
      </c>
      <c r="F11" s="37">
        <v>-3549</v>
      </c>
      <c r="G11" s="37">
        <v>-2832</v>
      </c>
      <c r="H11" s="37">
        <v>-4290</v>
      </c>
      <c r="I11" s="37">
        <v>-4766</v>
      </c>
      <c r="J11" s="37">
        <v>-3507</v>
      </c>
      <c r="K11" s="37">
        <v>-4964</v>
      </c>
      <c r="L11" s="37">
        <v>-4998</v>
      </c>
      <c r="M11" s="37">
        <v>-5266</v>
      </c>
      <c r="N11" s="37">
        <v>-3659</v>
      </c>
      <c r="O11" s="37">
        <v>-3177</v>
      </c>
      <c r="P11" s="37">
        <v>-7330</v>
      </c>
      <c r="Q11" s="37">
        <v>-5312</v>
      </c>
      <c r="R11" s="37">
        <v>-1956</v>
      </c>
      <c r="S11" s="37">
        <v>-869</v>
      </c>
      <c r="T11" s="37">
        <v>-1216</v>
      </c>
      <c r="U11" s="37">
        <v>-2024</v>
      </c>
      <c r="V11" s="38">
        <v>-8637</v>
      </c>
      <c r="W11" s="38">
        <v>-15437</v>
      </c>
      <c r="X11" s="38">
        <v>-18735</v>
      </c>
      <c r="Y11" s="38">
        <v>-19478</v>
      </c>
      <c r="Z11" s="39">
        <v>-6065</v>
      </c>
      <c r="AA11" s="36"/>
      <c r="AB11" s="36"/>
    </row>
    <row r="12" spans="1:28" s="32" customFormat="1" ht="18.75" customHeight="1">
      <c r="A12" s="20" t="s">
        <v>16</v>
      </c>
      <c r="B12" s="37">
        <v>10295</v>
      </c>
      <c r="C12" s="37">
        <v>12750</v>
      </c>
      <c r="D12" s="37">
        <v>13235</v>
      </c>
      <c r="E12" s="37">
        <v>15240</v>
      </c>
      <c r="F12" s="37">
        <v>15394</v>
      </c>
      <c r="G12" s="37">
        <v>17523</v>
      </c>
      <c r="H12" s="37">
        <v>17175</v>
      </c>
      <c r="I12" s="37">
        <v>18534</v>
      </c>
      <c r="J12" s="37">
        <v>16277</v>
      </c>
      <c r="K12" s="37">
        <v>17587</v>
      </c>
      <c r="L12" s="37">
        <v>17455</v>
      </c>
      <c r="M12" s="37">
        <v>17879</v>
      </c>
      <c r="N12" s="37">
        <v>15398</v>
      </c>
      <c r="O12" s="37">
        <v>15602</v>
      </c>
      <c r="P12" s="37">
        <v>15730</v>
      </c>
      <c r="Q12" s="37">
        <v>17229</v>
      </c>
      <c r="R12" s="37">
        <v>14425</v>
      </c>
      <c r="S12" s="37">
        <v>14830</v>
      </c>
      <c r="T12" s="37">
        <v>13612</v>
      </c>
      <c r="U12" s="37">
        <v>12392</v>
      </c>
      <c r="V12" s="38">
        <v>51520</v>
      </c>
      <c r="W12" s="38">
        <v>68626</v>
      </c>
      <c r="X12" s="38">
        <v>69198</v>
      </c>
      <c r="Y12" s="38">
        <v>63959</v>
      </c>
      <c r="Z12" s="39">
        <v>55259</v>
      </c>
    </row>
    <row r="13" spans="1:28" s="32" customFormat="1" ht="18.75" customHeight="1">
      <c r="A13" s="20" t="s">
        <v>17</v>
      </c>
      <c r="B13" s="37">
        <v>-11594</v>
      </c>
      <c r="C13" s="37">
        <v>-13518</v>
      </c>
      <c r="D13" s="37">
        <v>-16161</v>
      </c>
      <c r="E13" s="37">
        <v>-18884</v>
      </c>
      <c r="F13" s="37">
        <v>-18943</v>
      </c>
      <c r="G13" s="37">
        <v>-20355</v>
      </c>
      <c r="H13" s="37">
        <v>-21465</v>
      </c>
      <c r="I13" s="37">
        <v>-23300</v>
      </c>
      <c r="J13" s="37">
        <v>-19784</v>
      </c>
      <c r="K13" s="37">
        <v>-22551</v>
      </c>
      <c r="L13" s="37">
        <v>-22453</v>
      </c>
      <c r="M13" s="37">
        <v>-23145</v>
      </c>
      <c r="N13" s="37">
        <v>-19057</v>
      </c>
      <c r="O13" s="37">
        <v>-18779</v>
      </c>
      <c r="P13" s="37">
        <v>-23060</v>
      </c>
      <c r="Q13" s="37">
        <v>-22541</v>
      </c>
      <c r="R13" s="37">
        <v>-16381</v>
      </c>
      <c r="S13" s="37">
        <v>-15699</v>
      </c>
      <c r="T13" s="37">
        <v>-14828</v>
      </c>
      <c r="U13" s="37">
        <v>-14416</v>
      </c>
      <c r="V13" s="38">
        <v>-60157</v>
      </c>
      <c r="W13" s="38">
        <v>-84063</v>
      </c>
      <c r="X13" s="38">
        <v>-87933</v>
      </c>
      <c r="Y13" s="38">
        <v>-83437</v>
      </c>
      <c r="Z13" s="39">
        <v>-61324</v>
      </c>
    </row>
    <row r="14" spans="1:28" s="32" customFormat="1" ht="18.75" customHeight="1">
      <c r="A14" s="19" t="s">
        <v>18</v>
      </c>
      <c r="B14" s="37">
        <v>872</v>
      </c>
      <c r="C14" s="37">
        <v>769</v>
      </c>
      <c r="D14" s="37">
        <v>774</v>
      </c>
      <c r="E14" s="37">
        <v>739</v>
      </c>
      <c r="F14" s="37">
        <v>1195</v>
      </c>
      <c r="G14" s="37">
        <v>1127</v>
      </c>
      <c r="H14" s="37">
        <v>1167</v>
      </c>
      <c r="I14" s="37">
        <v>1194</v>
      </c>
      <c r="J14" s="37">
        <v>1012</v>
      </c>
      <c r="K14" s="37">
        <v>833</v>
      </c>
      <c r="L14" s="37">
        <v>896</v>
      </c>
      <c r="M14" s="37">
        <v>810</v>
      </c>
      <c r="N14" s="37">
        <v>726</v>
      </c>
      <c r="O14" s="37">
        <v>494</v>
      </c>
      <c r="P14" s="37">
        <v>983</v>
      </c>
      <c r="Q14" s="37">
        <v>384</v>
      </c>
      <c r="R14" s="37">
        <v>444</v>
      </c>
      <c r="S14" s="37">
        <v>-55</v>
      </c>
      <c r="T14" s="37">
        <v>89</v>
      </c>
      <c r="U14" s="37">
        <v>304</v>
      </c>
      <c r="V14" s="38">
        <v>3154</v>
      </c>
      <c r="W14" s="38">
        <v>4683</v>
      </c>
      <c r="X14" s="38">
        <v>3551</v>
      </c>
      <c r="Y14" s="38">
        <v>2587</v>
      </c>
      <c r="Z14" s="39">
        <v>782</v>
      </c>
      <c r="AA14" s="36"/>
      <c r="AB14" s="36"/>
    </row>
    <row r="15" spans="1:28" s="32" customFormat="1" ht="18.75" customHeight="1">
      <c r="A15" s="20" t="s">
        <v>19</v>
      </c>
      <c r="B15" s="37">
        <v>3525</v>
      </c>
      <c r="C15" s="37">
        <v>3703</v>
      </c>
      <c r="D15" s="37">
        <v>4197</v>
      </c>
      <c r="E15" s="37">
        <v>4274</v>
      </c>
      <c r="F15" s="37">
        <v>4047</v>
      </c>
      <c r="G15" s="37">
        <v>4387</v>
      </c>
      <c r="H15" s="37">
        <v>4834</v>
      </c>
      <c r="I15" s="37">
        <v>4595</v>
      </c>
      <c r="J15" s="37">
        <v>4148</v>
      </c>
      <c r="K15" s="37">
        <v>4473</v>
      </c>
      <c r="L15" s="37">
        <v>4930</v>
      </c>
      <c r="M15" s="37">
        <v>4468</v>
      </c>
      <c r="N15" s="37">
        <v>4053</v>
      </c>
      <c r="O15" s="37">
        <v>4360</v>
      </c>
      <c r="P15" s="37">
        <v>5425</v>
      </c>
      <c r="Q15" s="37">
        <v>4676</v>
      </c>
      <c r="R15" s="37">
        <v>3605</v>
      </c>
      <c r="S15" s="37">
        <v>3178</v>
      </c>
      <c r="T15" s="37">
        <v>3370</v>
      </c>
      <c r="U15" s="37">
        <v>3073</v>
      </c>
      <c r="V15" s="38">
        <v>15699</v>
      </c>
      <c r="W15" s="38">
        <v>17863</v>
      </c>
      <c r="X15" s="38">
        <v>18019</v>
      </c>
      <c r="Y15" s="38">
        <v>18514</v>
      </c>
      <c r="Z15" s="39">
        <v>13226</v>
      </c>
    </row>
    <row r="16" spans="1:28" s="32" customFormat="1" ht="18.75" customHeight="1">
      <c r="A16" s="20" t="s">
        <v>20</v>
      </c>
      <c r="B16" s="37">
        <v>-2653</v>
      </c>
      <c r="C16" s="37">
        <v>-2934</v>
      </c>
      <c r="D16" s="37">
        <v>-3423</v>
      </c>
      <c r="E16" s="37">
        <v>-3535</v>
      </c>
      <c r="F16" s="37">
        <v>-2852</v>
      </c>
      <c r="G16" s="37">
        <v>-3260</v>
      </c>
      <c r="H16" s="37">
        <v>-3667</v>
      </c>
      <c r="I16" s="37">
        <v>-3401</v>
      </c>
      <c r="J16" s="37">
        <v>-3136</v>
      </c>
      <c r="K16" s="37">
        <v>-3640</v>
      </c>
      <c r="L16" s="37">
        <v>-4034</v>
      </c>
      <c r="M16" s="37">
        <v>-3658</v>
      </c>
      <c r="N16" s="37">
        <v>-3327</v>
      </c>
      <c r="O16" s="37">
        <v>-3866</v>
      </c>
      <c r="P16" s="37">
        <v>-4442</v>
      </c>
      <c r="Q16" s="37">
        <v>-4292</v>
      </c>
      <c r="R16" s="37">
        <v>-3161</v>
      </c>
      <c r="S16" s="37">
        <v>-3233</v>
      </c>
      <c r="T16" s="37">
        <v>-3281</v>
      </c>
      <c r="U16" s="37">
        <v>-2769</v>
      </c>
      <c r="V16" s="38">
        <v>-12545</v>
      </c>
      <c r="W16" s="38">
        <v>-13180</v>
      </c>
      <c r="X16" s="38">
        <v>-14468</v>
      </c>
      <c r="Y16" s="38">
        <v>-15927</v>
      </c>
      <c r="Z16" s="39">
        <v>-12444</v>
      </c>
    </row>
    <row r="17" spans="1:26" s="32" customFormat="1" ht="18.75" customHeight="1">
      <c r="A17" s="18" t="s">
        <v>21</v>
      </c>
      <c r="B17" s="37">
        <v>-371</v>
      </c>
      <c r="C17" s="37">
        <v>-678</v>
      </c>
      <c r="D17" s="37">
        <v>-489</v>
      </c>
      <c r="E17" s="37">
        <v>-641</v>
      </c>
      <c r="F17" s="37">
        <v>-343</v>
      </c>
      <c r="G17" s="37">
        <v>-1304</v>
      </c>
      <c r="H17" s="37">
        <v>-1067</v>
      </c>
      <c r="I17" s="37">
        <v>-1303</v>
      </c>
      <c r="J17" s="37">
        <v>-223</v>
      </c>
      <c r="K17" s="37">
        <v>-441</v>
      </c>
      <c r="L17" s="37">
        <v>-1647</v>
      </c>
      <c r="M17" s="37">
        <v>-905</v>
      </c>
      <c r="N17" s="37">
        <v>-506</v>
      </c>
      <c r="O17" s="37">
        <v>-763</v>
      </c>
      <c r="P17" s="37">
        <v>-1289</v>
      </c>
      <c r="Q17" s="37">
        <v>-797</v>
      </c>
      <c r="R17" s="37">
        <v>-252</v>
      </c>
      <c r="S17" s="37">
        <v>-511</v>
      </c>
      <c r="T17" s="37">
        <v>-508</v>
      </c>
      <c r="U17" s="37">
        <v>-260</v>
      </c>
      <c r="V17" s="38">
        <v>-2179</v>
      </c>
      <c r="W17" s="38">
        <v>-4017</v>
      </c>
      <c r="X17" s="38">
        <v>-3216</v>
      </c>
      <c r="Y17" s="38">
        <v>-3355</v>
      </c>
      <c r="Z17" s="39">
        <v>-1531</v>
      </c>
    </row>
    <row r="18" spans="1:26" s="32" customFormat="1" ht="18.75" customHeight="1">
      <c r="A18" s="20" t="s">
        <v>22</v>
      </c>
      <c r="B18" s="37">
        <v>1029</v>
      </c>
      <c r="C18" s="37">
        <v>1095</v>
      </c>
      <c r="D18" s="37">
        <v>1170</v>
      </c>
      <c r="E18" s="37">
        <v>1232</v>
      </c>
      <c r="F18" s="37">
        <v>1140</v>
      </c>
      <c r="G18" s="37">
        <v>1305</v>
      </c>
      <c r="H18" s="37">
        <v>1391</v>
      </c>
      <c r="I18" s="37">
        <v>1413</v>
      </c>
      <c r="J18" s="37">
        <v>1634</v>
      </c>
      <c r="K18" s="37">
        <v>2007</v>
      </c>
      <c r="L18" s="37">
        <v>1516</v>
      </c>
      <c r="M18" s="37">
        <v>1656</v>
      </c>
      <c r="N18" s="37">
        <v>1481</v>
      </c>
      <c r="O18" s="37">
        <v>1645</v>
      </c>
      <c r="P18" s="37">
        <v>1947</v>
      </c>
      <c r="Q18" s="37">
        <v>2346</v>
      </c>
      <c r="R18" s="37">
        <v>1331</v>
      </c>
      <c r="S18" s="37">
        <v>1400</v>
      </c>
      <c r="T18" s="37">
        <v>1482</v>
      </c>
      <c r="U18" s="37">
        <v>1290</v>
      </c>
      <c r="V18" s="38">
        <v>4526</v>
      </c>
      <c r="W18" s="38">
        <v>5249</v>
      </c>
      <c r="X18" s="38">
        <v>6813</v>
      </c>
      <c r="Y18" s="38">
        <v>7419</v>
      </c>
      <c r="Z18" s="39">
        <v>5503</v>
      </c>
    </row>
    <row r="19" spans="1:26" s="32" customFormat="1" ht="18.75" customHeight="1">
      <c r="A19" s="20" t="s">
        <v>23</v>
      </c>
      <c r="B19" s="37">
        <v>-1400</v>
      </c>
      <c r="C19" s="37">
        <v>-1773</v>
      </c>
      <c r="D19" s="37">
        <v>-1659</v>
      </c>
      <c r="E19" s="37">
        <v>-1873</v>
      </c>
      <c r="F19" s="37">
        <v>-1483</v>
      </c>
      <c r="G19" s="37">
        <v>-2609</v>
      </c>
      <c r="H19" s="37">
        <v>-2458</v>
      </c>
      <c r="I19" s="37">
        <v>-2716</v>
      </c>
      <c r="J19" s="37">
        <v>-1857</v>
      </c>
      <c r="K19" s="37">
        <v>-2448</v>
      </c>
      <c r="L19" s="37">
        <v>-3163</v>
      </c>
      <c r="M19" s="37">
        <v>-2561</v>
      </c>
      <c r="N19" s="37">
        <v>-1987</v>
      </c>
      <c r="O19" s="37">
        <v>-2408</v>
      </c>
      <c r="P19" s="37">
        <v>-3236</v>
      </c>
      <c r="Q19" s="37">
        <v>-3143</v>
      </c>
      <c r="R19" s="37">
        <v>-1583</v>
      </c>
      <c r="S19" s="37">
        <v>-1911</v>
      </c>
      <c r="T19" s="37">
        <v>-1990</v>
      </c>
      <c r="U19" s="37">
        <v>-1550</v>
      </c>
      <c r="V19" s="38">
        <v>-6705</v>
      </c>
      <c r="W19" s="38">
        <v>-9266</v>
      </c>
      <c r="X19" s="38">
        <v>-10029</v>
      </c>
      <c r="Y19" s="38">
        <v>-10774</v>
      </c>
      <c r="Z19" s="39">
        <v>-7034</v>
      </c>
    </row>
    <row r="20" spans="1:26" s="32" customFormat="1" ht="18.75" customHeight="1">
      <c r="A20" s="18" t="s">
        <v>24</v>
      </c>
      <c r="B20" s="37">
        <v>581</v>
      </c>
      <c r="C20" s="37">
        <v>694</v>
      </c>
      <c r="D20" s="37">
        <v>762</v>
      </c>
      <c r="E20" s="37">
        <v>805</v>
      </c>
      <c r="F20" s="37">
        <v>1000</v>
      </c>
      <c r="G20" s="37">
        <v>833</v>
      </c>
      <c r="H20" s="37">
        <v>947</v>
      </c>
      <c r="I20" s="37">
        <v>765</v>
      </c>
      <c r="J20" s="37">
        <v>647</v>
      </c>
      <c r="K20" s="37">
        <v>767</v>
      </c>
      <c r="L20" s="37">
        <v>735</v>
      </c>
      <c r="M20" s="37">
        <v>672</v>
      </c>
      <c r="N20" s="37">
        <v>501</v>
      </c>
      <c r="O20" s="37">
        <v>555</v>
      </c>
      <c r="P20" s="37">
        <v>449</v>
      </c>
      <c r="Q20" s="37">
        <v>517</v>
      </c>
      <c r="R20" s="37">
        <v>241</v>
      </c>
      <c r="S20" s="37">
        <v>494</v>
      </c>
      <c r="T20" s="37">
        <v>306</v>
      </c>
      <c r="U20" s="37">
        <v>500</v>
      </c>
      <c r="V20" s="38">
        <v>2842</v>
      </c>
      <c r="W20" s="38">
        <v>3545</v>
      </c>
      <c r="X20" s="38">
        <v>2821</v>
      </c>
      <c r="Y20" s="38">
        <v>2022</v>
      </c>
      <c r="Z20" s="39">
        <v>1541</v>
      </c>
    </row>
    <row r="21" spans="1:26" s="32" customFormat="1" ht="18.75" customHeight="1">
      <c r="A21" s="20" t="s">
        <v>22</v>
      </c>
      <c r="B21" s="37">
        <v>755</v>
      </c>
      <c r="C21" s="37">
        <v>879</v>
      </c>
      <c r="D21" s="37">
        <v>982</v>
      </c>
      <c r="E21" s="37">
        <v>1251</v>
      </c>
      <c r="F21" s="37">
        <v>1195</v>
      </c>
      <c r="G21" s="37">
        <v>1059</v>
      </c>
      <c r="H21" s="37">
        <v>1219</v>
      </c>
      <c r="I21" s="37">
        <v>1070</v>
      </c>
      <c r="J21" s="37">
        <v>893</v>
      </c>
      <c r="K21" s="37">
        <v>1043</v>
      </c>
      <c r="L21" s="37">
        <v>1033</v>
      </c>
      <c r="M21" s="37">
        <v>1042</v>
      </c>
      <c r="N21" s="37">
        <v>817</v>
      </c>
      <c r="O21" s="37">
        <v>966</v>
      </c>
      <c r="P21" s="37">
        <v>1016</v>
      </c>
      <c r="Q21" s="37">
        <v>1107</v>
      </c>
      <c r="R21" s="37">
        <v>817</v>
      </c>
      <c r="S21" s="37">
        <v>885</v>
      </c>
      <c r="T21" s="37">
        <v>922</v>
      </c>
      <c r="U21" s="37">
        <v>800</v>
      </c>
      <c r="V21" s="38">
        <v>3867</v>
      </c>
      <c r="W21" s="38">
        <v>4543</v>
      </c>
      <c r="X21" s="38">
        <v>4011</v>
      </c>
      <c r="Y21" s="38">
        <v>3906</v>
      </c>
      <c r="Z21" s="39">
        <v>3424</v>
      </c>
    </row>
    <row r="22" spans="1:26" s="32" customFormat="1" ht="18.75" customHeight="1" thickBot="1">
      <c r="A22" s="21" t="s">
        <v>25</v>
      </c>
      <c r="B22" s="40">
        <v>-174</v>
      </c>
      <c r="C22" s="40">
        <v>-185</v>
      </c>
      <c r="D22" s="40">
        <v>-220</v>
      </c>
      <c r="E22" s="40">
        <v>-446</v>
      </c>
      <c r="F22" s="40">
        <v>-195</v>
      </c>
      <c r="G22" s="40">
        <v>-226</v>
      </c>
      <c r="H22" s="40">
        <v>-272</v>
      </c>
      <c r="I22" s="40">
        <v>-305</v>
      </c>
      <c r="J22" s="40">
        <v>-246</v>
      </c>
      <c r="K22" s="40">
        <v>-276</v>
      </c>
      <c r="L22" s="40">
        <v>-298</v>
      </c>
      <c r="M22" s="40">
        <v>-370</v>
      </c>
      <c r="N22" s="40">
        <v>-316</v>
      </c>
      <c r="O22" s="40">
        <v>-411</v>
      </c>
      <c r="P22" s="40">
        <v>-567</v>
      </c>
      <c r="Q22" s="40">
        <v>-590</v>
      </c>
      <c r="R22" s="40">
        <v>-576</v>
      </c>
      <c r="S22" s="40">
        <v>-391</v>
      </c>
      <c r="T22" s="40">
        <v>-616</v>
      </c>
      <c r="U22" s="40">
        <v>-300</v>
      </c>
      <c r="V22" s="41">
        <v>-1025</v>
      </c>
      <c r="W22" s="41">
        <v>-998</v>
      </c>
      <c r="X22" s="41">
        <v>-1190</v>
      </c>
      <c r="Y22" s="41">
        <v>-1884</v>
      </c>
      <c r="Z22" s="42">
        <v>-1883</v>
      </c>
    </row>
    <row r="23" spans="1:26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4"/>
      <c r="W23" s="44"/>
      <c r="X23" s="44"/>
      <c r="Y23" s="44"/>
      <c r="Z23" s="44"/>
    </row>
    <row r="25" spans="1:26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</row>
    <row r="26" spans="1:26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</row>
  </sheetData>
  <phoneticPr fontId="38" type="noConversion"/>
  <printOptions horizontalCentered="1"/>
  <pageMargins left="0.39370078740157483" right="0.39370078740157483" top="0.68" bottom="0.98425196850393704" header="0.51181102362204722" footer="0.51181102362204722"/>
  <pageSetup paperSize="9" orientation="landscape" r:id="rId1"/>
  <headerFooter alignWithMargins="0">
    <oddHeader>&amp;R&amp;8National Bank of Ukraine</oddHeader>
    <oddFooter>&amp;L&amp;8Statistics and reporting Department, External sector statistics Division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1">
    <pageSetUpPr fitToPage="1"/>
  </sheetPr>
  <dimension ref="A1:AB24"/>
  <sheetViews>
    <sheetView workbookViewId="0">
      <selection activeCell="BY5" sqref="BW4:BY5"/>
    </sheetView>
  </sheetViews>
  <sheetFormatPr defaultRowHeight="12.75" outlineLevelCol="1"/>
  <cols>
    <col min="1" max="1" width="39.7109375" style="43" customWidth="1"/>
    <col min="2" max="21" width="6.42578125" style="43" hidden="1" customWidth="1" outlineLevel="1"/>
    <col min="22" max="22" width="12.85546875" style="44" customWidth="1" collapsed="1"/>
    <col min="23" max="26" width="12.85546875" style="44" customWidth="1"/>
    <col min="27" max="16384" width="9.140625" style="43"/>
  </cols>
  <sheetData>
    <row r="1" spans="1:28" s="4" customFormat="1" ht="16.5" customHeight="1">
      <c r="A1" s="1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</row>
    <row r="2" spans="1:28" s="4" customFormat="1" ht="16.5" customHeight="1">
      <c r="A2" s="1" t="s">
        <v>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5"/>
      <c r="N2" s="2"/>
      <c r="O2" s="2"/>
      <c r="P2" s="2"/>
      <c r="Q2" s="5"/>
      <c r="R2" s="5"/>
      <c r="S2" s="5"/>
      <c r="T2" s="2"/>
      <c r="U2" s="5"/>
      <c r="V2" s="3"/>
      <c r="W2" s="3"/>
      <c r="X2" s="6"/>
      <c r="Y2" s="3"/>
      <c r="Z2" s="7"/>
    </row>
    <row r="3" spans="1:28" s="4" customFormat="1" ht="16.5" customHeight="1">
      <c r="A3" s="8" t="s">
        <v>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10"/>
      <c r="W3" s="10"/>
      <c r="X3" s="10"/>
      <c r="Y3" s="10"/>
      <c r="Z3" s="10"/>
    </row>
    <row r="4" spans="1:28" s="4" customFormat="1" ht="16.5" customHeight="1" thickBot="1">
      <c r="A4" s="11" t="s">
        <v>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1"/>
      <c r="N4" s="12"/>
      <c r="O4" s="12"/>
      <c r="P4" s="12"/>
      <c r="Q4" s="11"/>
      <c r="R4" s="11"/>
      <c r="S4" s="11"/>
      <c r="T4" s="12"/>
      <c r="U4" s="11"/>
      <c r="V4" s="13"/>
      <c r="W4" s="13"/>
      <c r="X4" s="14"/>
      <c r="Y4" s="13"/>
      <c r="Z4" s="15"/>
    </row>
    <row r="5" spans="1:28" s="4" customFormat="1" ht="13.5" thickBot="1">
      <c r="A5" s="16" t="s">
        <v>10</v>
      </c>
      <c r="B5" s="23" t="s">
        <v>0</v>
      </c>
      <c r="C5" s="23"/>
      <c r="D5" s="24"/>
      <c r="E5" s="24"/>
      <c r="F5" s="23" t="s">
        <v>1</v>
      </c>
      <c r="G5" s="24"/>
      <c r="H5" s="24"/>
      <c r="I5" s="24"/>
      <c r="J5" s="23" t="s">
        <v>3</v>
      </c>
      <c r="K5" s="23"/>
      <c r="L5" s="24"/>
      <c r="M5" s="24"/>
      <c r="N5" s="23" t="s">
        <v>2</v>
      </c>
      <c r="O5" s="24"/>
      <c r="P5" s="24"/>
      <c r="Q5" s="24"/>
      <c r="R5" s="23" t="s">
        <v>4</v>
      </c>
      <c r="S5" s="24"/>
      <c r="T5" s="24"/>
      <c r="U5" s="24"/>
      <c r="V5" s="28">
        <v>2010</v>
      </c>
      <c r="W5" s="28">
        <v>2011</v>
      </c>
      <c r="X5" s="28">
        <v>2012</v>
      </c>
      <c r="Y5" s="28">
        <v>2013</v>
      </c>
      <c r="Z5" s="28">
        <v>2014</v>
      </c>
    </row>
    <row r="6" spans="1:28" s="4" customFormat="1" ht="13.5" thickBot="1">
      <c r="A6" s="29"/>
      <c r="B6" s="25" t="s">
        <v>31</v>
      </c>
      <c r="C6" s="26" t="s">
        <v>32</v>
      </c>
      <c r="D6" s="26" t="s">
        <v>33</v>
      </c>
      <c r="E6" s="27" t="s">
        <v>34</v>
      </c>
      <c r="F6" s="25" t="s">
        <v>31</v>
      </c>
      <c r="G6" s="26" t="s">
        <v>32</v>
      </c>
      <c r="H6" s="26" t="s">
        <v>33</v>
      </c>
      <c r="I6" s="27" t="s">
        <v>34</v>
      </c>
      <c r="J6" s="25" t="s">
        <v>31</v>
      </c>
      <c r="K6" s="26" t="s">
        <v>32</v>
      </c>
      <c r="L6" s="26" t="s">
        <v>33</v>
      </c>
      <c r="M6" s="27" t="s">
        <v>34</v>
      </c>
      <c r="N6" s="25" t="s">
        <v>31</v>
      </c>
      <c r="O6" s="26" t="s">
        <v>32</v>
      </c>
      <c r="P6" s="26" t="s">
        <v>33</v>
      </c>
      <c r="Q6" s="27" t="s">
        <v>34</v>
      </c>
      <c r="R6" s="25" t="s">
        <v>31</v>
      </c>
      <c r="S6" s="26" t="s">
        <v>32</v>
      </c>
      <c r="T6" s="26" t="s">
        <v>33</v>
      </c>
      <c r="U6" s="27" t="s">
        <v>34</v>
      </c>
      <c r="V6" s="30"/>
      <c r="W6" s="30"/>
      <c r="X6" s="30"/>
      <c r="Y6" s="30"/>
      <c r="Z6" s="30"/>
      <c r="AA6" s="31"/>
      <c r="AB6" s="32"/>
    </row>
    <row r="7" spans="1:28" ht="19.5" customHeight="1">
      <c r="A7" s="17" t="s">
        <v>26</v>
      </c>
      <c r="B7" s="33">
        <v>-215</v>
      </c>
      <c r="C7" s="33">
        <v>14</v>
      </c>
      <c r="D7" s="33">
        <v>-1889</v>
      </c>
      <c r="E7" s="33">
        <v>-2741</v>
      </c>
      <c r="F7" s="33">
        <v>-1709</v>
      </c>
      <c r="G7" s="33">
        <v>-2179</v>
      </c>
      <c r="H7" s="33">
        <v>-3256</v>
      </c>
      <c r="I7" s="33">
        <v>-4109</v>
      </c>
      <c r="J7" s="33">
        <v>-2053</v>
      </c>
      <c r="K7" s="33">
        <v>-3821</v>
      </c>
      <c r="L7" s="33">
        <v>-5024</v>
      </c>
      <c r="M7" s="33">
        <v>-4704</v>
      </c>
      <c r="N7" s="33">
        <v>-2954</v>
      </c>
      <c r="O7" s="33">
        <v>-2891</v>
      </c>
      <c r="P7" s="33">
        <v>-7194</v>
      </c>
      <c r="Q7" s="33">
        <v>-5225</v>
      </c>
      <c r="R7" s="33">
        <v>-1527</v>
      </c>
      <c r="S7" s="33">
        <v>-943</v>
      </c>
      <c r="T7" s="33">
        <v>-1322</v>
      </c>
      <c r="U7" s="33">
        <v>-1540</v>
      </c>
      <c r="V7" s="34">
        <v>-4831</v>
      </c>
      <c r="W7" s="34">
        <v>-11253</v>
      </c>
      <c r="X7" s="34">
        <v>-15602</v>
      </c>
      <c r="Y7" s="34">
        <v>-18264</v>
      </c>
      <c r="Z7" s="35">
        <v>-5332</v>
      </c>
    </row>
    <row r="8" spans="1:28" ht="19.5" customHeight="1">
      <c r="A8" s="18" t="s">
        <v>12</v>
      </c>
      <c r="B8" s="37">
        <v>-425</v>
      </c>
      <c r="C8" s="37">
        <v>-2</v>
      </c>
      <c r="D8" s="37">
        <v>-2162</v>
      </c>
      <c r="E8" s="37">
        <v>-2905</v>
      </c>
      <c r="F8" s="37">
        <v>-2366</v>
      </c>
      <c r="G8" s="37">
        <v>-1708</v>
      </c>
      <c r="H8" s="37">
        <v>-3136</v>
      </c>
      <c r="I8" s="37">
        <v>-3571</v>
      </c>
      <c r="J8" s="37">
        <v>-2477</v>
      </c>
      <c r="K8" s="37">
        <v>-4147</v>
      </c>
      <c r="L8" s="37">
        <v>-4112</v>
      </c>
      <c r="M8" s="37">
        <v>-4471</v>
      </c>
      <c r="N8" s="37">
        <v>-2949</v>
      </c>
      <c r="O8" s="37">
        <v>-2683</v>
      </c>
      <c r="P8" s="37">
        <v>-6354</v>
      </c>
      <c r="Q8" s="37">
        <v>-4945</v>
      </c>
      <c r="R8" s="37">
        <v>-1516</v>
      </c>
      <c r="S8" s="37">
        <v>-926</v>
      </c>
      <c r="T8" s="37">
        <v>-1120</v>
      </c>
      <c r="U8" s="37">
        <v>-1780</v>
      </c>
      <c r="V8" s="38">
        <v>-5494</v>
      </c>
      <c r="W8" s="38">
        <v>-10781</v>
      </c>
      <c r="X8" s="38">
        <v>-15207</v>
      </c>
      <c r="Y8" s="38">
        <v>-16931</v>
      </c>
      <c r="Z8" s="39">
        <v>-5342</v>
      </c>
    </row>
    <row r="9" spans="1:28" ht="19.5" customHeight="1">
      <c r="A9" s="19" t="s">
        <v>13</v>
      </c>
      <c r="B9" s="37">
        <f t="shared" ref="B9:Z9" si="0">B12+B15</f>
        <v>13276</v>
      </c>
      <c r="C9" s="37">
        <f t="shared" si="0"/>
        <v>15784</v>
      </c>
      <c r="D9" s="37">
        <f t="shared" si="0"/>
        <v>16560</v>
      </c>
      <c r="E9" s="37">
        <f t="shared" si="0"/>
        <v>18400</v>
      </c>
      <c r="F9" s="37">
        <f t="shared" si="0"/>
        <v>18379</v>
      </c>
      <c r="G9" s="37">
        <f t="shared" si="0"/>
        <v>20502</v>
      </c>
      <c r="H9" s="37">
        <f t="shared" si="0"/>
        <v>20661</v>
      </c>
      <c r="I9" s="37">
        <f t="shared" si="0"/>
        <v>21730</v>
      </c>
      <c r="J9" s="37">
        <f t="shared" si="0"/>
        <v>19395</v>
      </c>
      <c r="K9" s="37">
        <f t="shared" si="0"/>
        <v>21190</v>
      </c>
      <c r="L9" s="37">
        <f t="shared" si="0"/>
        <v>21673</v>
      </c>
      <c r="M9" s="37">
        <f t="shared" si="0"/>
        <v>21625</v>
      </c>
      <c r="N9" s="37">
        <f t="shared" si="0"/>
        <v>18686</v>
      </c>
      <c r="O9" s="37">
        <f t="shared" si="0"/>
        <v>19079</v>
      </c>
      <c r="P9" s="37">
        <f t="shared" si="0"/>
        <v>20269</v>
      </c>
      <c r="Q9" s="37">
        <f t="shared" si="0"/>
        <v>20710</v>
      </c>
      <c r="R9" s="37">
        <f t="shared" si="0"/>
        <v>17063</v>
      </c>
      <c r="S9" s="37">
        <f t="shared" si="0"/>
        <v>17263</v>
      </c>
      <c r="T9" s="37">
        <f t="shared" si="0"/>
        <v>16287</v>
      </c>
      <c r="U9" s="37">
        <f t="shared" si="0"/>
        <v>14719</v>
      </c>
      <c r="V9" s="48">
        <f t="shared" si="0"/>
        <v>64020</v>
      </c>
      <c r="W9" s="48">
        <f t="shared" si="0"/>
        <v>81272</v>
      </c>
      <c r="X9" s="48">
        <f t="shared" si="0"/>
        <v>83883</v>
      </c>
      <c r="Y9" s="48">
        <f t="shared" si="0"/>
        <v>78744</v>
      </c>
      <c r="Z9" s="49">
        <f t="shared" si="0"/>
        <v>65332</v>
      </c>
    </row>
    <row r="10" spans="1:28" ht="19.5" customHeight="1">
      <c r="A10" s="19" t="s">
        <v>14</v>
      </c>
      <c r="B10" s="37">
        <f t="shared" ref="B10:Z10" si="1">B13+B16</f>
        <v>13701</v>
      </c>
      <c r="C10" s="37">
        <f t="shared" si="1"/>
        <v>15786</v>
      </c>
      <c r="D10" s="37">
        <f t="shared" si="1"/>
        <v>18722</v>
      </c>
      <c r="E10" s="37">
        <f t="shared" si="1"/>
        <v>21305</v>
      </c>
      <c r="F10" s="37">
        <f t="shared" si="1"/>
        <v>20745</v>
      </c>
      <c r="G10" s="37">
        <f t="shared" si="1"/>
        <v>22210</v>
      </c>
      <c r="H10" s="37">
        <f t="shared" si="1"/>
        <v>23797</v>
      </c>
      <c r="I10" s="37">
        <f t="shared" si="1"/>
        <v>25301</v>
      </c>
      <c r="J10" s="37">
        <f t="shared" si="1"/>
        <v>21872</v>
      </c>
      <c r="K10" s="37">
        <f t="shared" si="1"/>
        <v>25337</v>
      </c>
      <c r="L10" s="37">
        <f t="shared" si="1"/>
        <v>25785</v>
      </c>
      <c r="M10" s="37">
        <f t="shared" si="1"/>
        <v>26096</v>
      </c>
      <c r="N10" s="37">
        <f t="shared" si="1"/>
        <v>21635</v>
      </c>
      <c r="O10" s="37">
        <f t="shared" si="1"/>
        <v>21762</v>
      </c>
      <c r="P10" s="37">
        <f t="shared" si="1"/>
        <v>26623</v>
      </c>
      <c r="Q10" s="37">
        <f t="shared" si="1"/>
        <v>25655</v>
      </c>
      <c r="R10" s="37">
        <f t="shared" si="1"/>
        <v>18579</v>
      </c>
      <c r="S10" s="37">
        <f t="shared" si="1"/>
        <v>18189</v>
      </c>
      <c r="T10" s="37">
        <f t="shared" si="1"/>
        <v>17407</v>
      </c>
      <c r="U10" s="37">
        <f t="shared" si="1"/>
        <v>16499</v>
      </c>
      <c r="V10" s="48">
        <f t="shared" si="1"/>
        <v>69514</v>
      </c>
      <c r="W10" s="48">
        <f t="shared" si="1"/>
        <v>92053</v>
      </c>
      <c r="X10" s="48">
        <f t="shared" si="1"/>
        <v>99090</v>
      </c>
      <c r="Y10" s="48">
        <f t="shared" si="1"/>
        <v>95675</v>
      </c>
      <c r="Z10" s="49">
        <f t="shared" si="1"/>
        <v>70674</v>
      </c>
    </row>
    <row r="11" spans="1:28" ht="19.5" customHeight="1">
      <c r="A11" s="19" t="s">
        <v>15</v>
      </c>
      <c r="B11" s="37">
        <v>-1490</v>
      </c>
      <c r="C11" s="37">
        <v>-1012</v>
      </c>
      <c r="D11" s="37">
        <v>-3299</v>
      </c>
      <c r="E11" s="37">
        <v>-3894</v>
      </c>
      <c r="F11" s="37">
        <v>-3908</v>
      </c>
      <c r="G11" s="37">
        <v>-3193</v>
      </c>
      <c r="H11" s="37">
        <v>-4817</v>
      </c>
      <c r="I11" s="37">
        <v>-5317</v>
      </c>
      <c r="J11" s="37">
        <v>-4179</v>
      </c>
      <c r="K11" s="37">
        <v>-5478</v>
      </c>
      <c r="L11" s="37">
        <v>-5621</v>
      </c>
      <c r="M11" s="37">
        <v>-5889</v>
      </c>
      <c r="N11" s="37">
        <v>-4162</v>
      </c>
      <c r="O11" s="37">
        <v>-3693</v>
      </c>
      <c r="P11" s="37">
        <v>-7857</v>
      </c>
      <c r="Q11" s="37">
        <v>-5868</v>
      </c>
      <c r="R11" s="37">
        <v>-2357</v>
      </c>
      <c r="S11" s="37">
        <v>-1343</v>
      </c>
      <c r="T11" s="37">
        <v>-1532</v>
      </c>
      <c r="U11" s="37">
        <v>-2413</v>
      </c>
      <c r="V11" s="38">
        <v>-9695</v>
      </c>
      <c r="W11" s="38">
        <v>-17235</v>
      </c>
      <c r="X11" s="38">
        <v>-21167</v>
      </c>
      <c r="Y11" s="38">
        <v>-21580</v>
      </c>
      <c r="Z11" s="39">
        <v>-7645</v>
      </c>
    </row>
    <row r="12" spans="1:28" ht="19.5" customHeight="1">
      <c r="A12" s="20" t="s">
        <v>16</v>
      </c>
      <c r="B12" s="37">
        <v>9549</v>
      </c>
      <c r="C12" s="37">
        <v>11833</v>
      </c>
      <c r="D12" s="37">
        <v>11988</v>
      </c>
      <c r="E12" s="37">
        <v>13852</v>
      </c>
      <c r="F12" s="37">
        <v>13977</v>
      </c>
      <c r="G12" s="37">
        <v>15750</v>
      </c>
      <c r="H12" s="37">
        <v>15304</v>
      </c>
      <c r="I12" s="37">
        <v>16555</v>
      </c>
      <c r="J12" s="37">
        <v>14573</v>
      </c>
      <c r="K12" s="37">
        <v>16235</v>
      </c>
      <c r="L12" s="37">
        <v>16141</v>
      </c>
      <c r="M12" s="37">
        <v>16560</v>
      </c>
      <c r="N12" s="37">
        <v>14143</v>
      </c>
      <c r="O12" s="37">
        <v>14200</v>
      </c>
      <c r="P12" s="37">
        <v>14321</v>
      </c>
      <c r="Q12" s="37">
        <v>15484</v>
      </c>
      <c r="R12" s="37">
        <v>13057</v>
      </c>
      <c r="S12" s="37">
        <v>13608</v>
      </c>
      <c r="T12" s="37">
        <v>12586</v>
      </c>
      <c r="U12" s="37">
        <v>11301</v>
      </c>
      <c r="V12" s="38">
        <v>47222</v>
      </c>
      <c r="W12" s="38">
        <v>61586</v>
      </c>
      <c r="X12" s="38">
        <v>63509</v>
      </c>
      <c r="Y12" s="38">
        <v>58148</v>
      </c>
      <c r="Z12" s="39">
        <v>50552</v>
      </c>
    </row>
    <row r="13" spans="1:28" ht="19.5" customHeight="1">
      <c r="A13" s="20" t="s">
        <v>17</v>
      </c>
      <c r="B13" s="37">
        <v>11039</v>
      </c>
      <c r="C13" s="37">
        <v>12845</v>
      </c>
      <c r="D13" s="37">
        <v>15287</v>
      </c>
      <c r="E13" s="37">
        <v>17746</v>
      </c>
      <c r="F13" s="37">
        <v>17885</v>
      </c>
      <c r="G13" s="37">
        <v>18943</v>
      </c>
      <c r="H13" s="37">
        <v>20121</v>
      </c>
      <c r="I13" s="37">
        <v>21872</v>
      </c>
      <c r="J13" s="37">
        <v>18752</v>
      </c>
      <c r="K13" s="37">
        <v>21713</v>
      </c>
      <c r="L13" s="37">
        <v>21762</v>
      </c>
      <c r="M13" s="37">
        <v>22449</v>
      </c>
      <c r="N13" s="37">
        <v>18305</v>
      </c>
      <c r="O13" s="37">
        <v>17893</v>
      </c>
      <c r="P13" s="37">
        <v>22178</v>
      </c>
      <c r="Q13" s="37">
        <v>21352</v>
      </c>
      <c r="R13" s="37">
        <v>15414</v>
      </c>
      <c r="S13" s="37">
        <v>14951</v>
      </c>
      <c r="T13" s="37">
        <v>14118</v>
      </c>
      <c r="U13" s="37">
        <v>13714</v>
      </c>
      <c r="V13" s="38">
        <v>56917</v>
      </c>
      <c r="W13" s="38">
        <v>78821</v>
      </c>
      <c r="X13" s="38">
        <v>84676</v>
      </c>
      <c r="Y13" s="38">
        <v>79728</v>
      </c>
      <c r="Z13" s="39">
        <v>58197</v>
      </c>
    </row>
    <row r="14" spans="1:28" ht="19.5" customHeight="1">
      <c r="A14" s="19" t="s">
        <v>18</v>
      </c>
      <c r="B14" s="37">
        <v>1065</v>
      </c>
      <c r="C14" s="37">
        <v>1010</v>
      </c>
      <c r="D14" s="37">
        <v>1137</v>
      </c>
      <c r="E14" s="37">
        <v>989</v>
      </c>
      <c r="F14" s="37">
        <v>1542</v>
      </c>
      <c r="G14" s="37">
        <v>1485</v>
      </c>
      <c r="H14" s="37">
        <v>1681</v>
      </c>
      <c r="I14" s="37">
        <v>1746</v>
      </c>
      <c r="J14" s="37">
        <v>1702</v>
      </c>
      <c r="K14" s="37">
        <v>1331</v>
      </c>
      <c r="L14" s="37">
        <v>1509</v>
      </c>
      <c r="M14" s="37">
        <v>1418</v>
      </c>
      <c r="N14" s="37">
        <v>1213</v>
      </c>
      <c r="O14" s="37">
        <v>1010</v>
      </c>
      <c r="P14" s="37">
        <v>1503</v>
      </c>
      <c r="Q14" s="37">
        <v>923</v>
      </c>
      <c r="R14" s="37">
        <v>841</v>
      </c>
      <c r="S14" s="37">
        <v>417</v>
      </c>
      <c r="T14" s="37">
        <v>412</v>
      </c>
      <c r="U14" s="37">
        <v>633</v>
      </c>
      <c r="V14" s="38">
        <v>4201</v>
      </c>
      <c r="W14" s="38">
        <v>6454</v>
      </c>
      <c r="X14" s="38">
        <v>5960</v>
      </c>
      <c r="Y14" s="38">
        <v>4649</v>
      </c>
      <c r="Z14" s="39">
        <v>2303</v>
      </c>
    </row>
    <row r="15" spans="1:28" ht="19.5" customHeight="1">
      <c r="A15" s="20" t="s">
        <v>19</v>
      </c>
      <c r="B15" s="37">
        <v>3727</v>
      </c>
      <c r="C15" s="37">
        <v>3951</v>
      </c>
      <c r="D15" s="37">
        <v>4572</v>
      </c>
      <c r="E15" s="37">
        <v>4548</v>
      </c>
      <c r="F15" s="37">
        <v>4402</v>
      </c>
      <c r="G15" s="37">
        <v>4752</v>
      </c>
      <c r="H15" s="37">
        <v>5357</v>
      </c>
      <c r="I15" s="37">
        <v>5175</v>
      </c>
      <c r="J15" s="37">
        <v>4822</v>
      </c>
      <c r="K15" s="37">
        <v>4955</v>
      </c>
      <c r="L15" s="37">
        <v>5532</v>
      </c>
      <c r="M15" s="37">
        <v>5065</v>
      </c>
      <c r="N15" s="37">
        <v>4543</v>
      </c>
      <c r="O15" s="37">
        <v>4879</v>
      </c>
      <c r="P15" s="37">
        <v>5948</v>
      </c>
      <c r="Q15" s="37">
        <v>5226</v>
      </c>
      <c r="R15" s="37">
        <v>4006</v>
      </c>
      <c r="S15" s="37">
        <v>3655</v>
      </c>
      <c r="T15" s="37">
        <v>3701</v>
      </c>
      <c r="U15" s="37">
        <v>3418</v>
      </c>
      <c r="V15" s="38">
        <v>16798</v>
      </c>
      <c r="W15" s="38">
        <v>19686</v>
      </c>
      <c r="X15" s="38">
        <v>20374</v>
      </c>
      <c r="Y15" s="38">
        <v>20596</v>
      </c>
      <c r="Z15" s="39">
        <v>14780</v>
      </c>
    </row>
    <row r="16" spans="1:28" ht="19.5" customHeight="1">
      <c r="A16" s="20" t="s">
        <v>20</v>
      </c>
      <c r="B16" s="37">
        <v>2662</v>
      </c>
      <c r="C16" s="37">
        <v>2941</v>
      </c>
      <c r="D16" s="37">
        <v>3435</v>
      </c>
      <c r="E16" s="37">
        <v>3559</v>
      </c>
      <c r="F16" s="37">
        <v>2860</v>
      </c>
      <c r="G16" s="37">
        <v>3267</v>
      </c>
      <c r="H16" s="37">
        <v>3676</v>
      </c>
      <c r="I16" s="37">
        <v>3429</v>
      </c>
      <c r="J16" s="37">
        <v>3120</v>
      </c>
      <c r="K16" s="37">
        <v>3624</v>
      </c>
      <c r="L16" s="37">
        <v>4023</v>
      </c>
      <c r="M16" s="37">
        <v>3647</v>
      </c>
      <c r="N16" s="37">
        <v>3330</v>
      </c>
      <c r="O16" s="37">
        <v>3869</v>
      </c>
      <c r="P16" s="37">
        <v>4445</v>
      </c>
      <c r="Q16" s="37">
        <v>4303</v>
      </c>
      <c r="R16" s="37">
        <v>3165</v>
      </c>
      <c r="S16" s="37">
        <v>3238</v>
      </c>
      <c r="T16" s="37">
        <v>3289</v>
      </c>
      <c r="U16" s="37">
        <v>2785</v>
      </c>
      <c r="V16" s="38">
        <v>12597</v>
      </c>
      <c r="W16" s="38">
        <v>13232</v>
      </c>
      <c r="X16" s="38">
        <v>14414</v>
      </c>
      <c r="Y16" s="38">
        <v>15947</v>
      </c>
      <c r="Z16" s="39">
        <v>12477</v>
      </c>
    </row>
    <row r="17" spans="1:26" ht="19.5" customHeight="1">
      <c r="A17" s="18" t="s">
        <v>27</v>
      </c>
      <c r="B17" s="37">
        <v>-371</v>
      </c>
      <c r="C17" s="37">
        <v>-678</v>
      </c>
      <c r="D17" s="37">
        <v>-489</v>
      </c>
      <c r="E17" s="37">
        <v>-641</v>
      </c>
      <c r="F17" s="37">
        <v>-343</v>
      </c>
      <c r="G17" s="37">
        <v>-1304</v>
      </c>
      <c r="H17" s="37">
        <v>-1067</v>
      </c>
      <c r="I17" s="37">
        <v>-1303</v>
      </c>
      <c r="J17" s="37">
        <v>-223</v>
      </c>
      <c r="K17" s="37">
        <v>-441</v>
      </c>
      <c r="L17" s="37">
        <v>-1647</v>
      </c>
      <c r="M17" s="37">
        <v>-905</v>
      </c>
      <c r="N17" s="37">
        <v>-506</v>
      </c>
      <c r="O17" s="37">
        <v>-763</v>
      </c>
      <c r="P17" s="37">
        <v>-1289</v>
      </c>
      <c r="Q17" s="37">
        <v>-797</v>
      </c>
      <c r="R17" s="37">
        <v>-252</v>
      </c>
      <c r="S17" s="37">
        <v>-511</v>
      </c>
      <c r="T17" s="37">
        <v>-508</v>
      </c>
      <c r="U17" s="37">
        <v>-260</v>
      </c>
      <c r="V17" s="38">
        <v>-2179</v>
      </c>
      <c r="W17" s="38">
        <v>-4017</v>
      </c>
      <c r="X17" s="38">
        <v>-3216</v>
      </c>
      <c r="Y17" s="38">
        <v>-3355</v>
      </c>
      <c r="Z17" s="39">
        <v>-1531</v>
      </c>
    </row>
    <row r="18" spans="1:26" ht="19.5" customHeight="1">
      <c r="A18" s="19" t="s">
        <v>28</v>
      </c>
      <c r="B18" s="37">
        <v>1029</v>
      </c>
      <c r="C18" s="37">
        <v>1095</v>
      </c>
      <c r="D18" s="37">
        <v>1170</v>
      </c>
      <c r="E18" s="37">
        <v>1232</v>
      </c>
      <c r="F18" s="37">
        <v>1140</v>
      </c>
      <c r="G18" s="37">
        <v>1305</v>
      </c>
      <c r="H18" s="37">
        <v>1391</v>
      </c>
      <c r="I18" s="37">
        <v>1413</v>
      </c>
      <c r="J18" s="37">
        <v>1634</v>
      </c>
      <c r="K18" s="37">
        <v>2007</v>
      </c>
      <c r="L18" s="37">
        <v>1516</v>
      </c>
      <c r="M18" s="37">
        <v>1656</v>
      </c>
      <c r="N18" s="37">
        <v>1481</v>
      </c>
      <c r="O18" s="37">
        <v>1645</v>
      </c>
      <c r="P18" s="37">
        <v>1947</v>
      </c>
      <c r="Q18" s="37">
        <v>2346</v>
      </c>
      <c r="R18" s="37">
        <v>1331</v>
      </c>
      <c r="S18" s="37">
        <v>1400</v>
      </c>
      <c r="T18" s="37">
        <v>1482</v>
      </c>
      <c r="U18" s="37">
        <v>1290</v>
      </c>
      <c r="V18" s="38">
        <v>4526</v>
      </c>
      <c r="W18" s="38">
        <v>5249</v>
      </c>
      <c r="X18" s="38">
        <v>6813</v>
      </c>
      <c r="Y18" s="38">
        <v>7419</v>
      </c>
      <c r="Z18" s="39">
        <v>5503</v>
      </c>
    </row>
    <row r="19" spans="1:26" ht="19.5" customHeight="1">
      <c r="A19" s="19" t="s">
        <v>29</v>
      </c>
      <c r="B19" s="37">
        <v>1400</v>
      </c>
      <c r="C19" s="37">
        <v>1773</v>
      </c>
      <c r="D19" s="37">
        <v>1659</v>
      </c>
      <c r="E19" s="37">
        <v>1873</v>
      </c>
      <c r="F19" s="37">
        <v>1483</v>
      </c>
      <c r="G19" s="37">
        <v>2609</v>
      </c>
      <c r="H19" s="37">
        <v>2458</v>
      </c>
      <c r="I19" s="37">
        <v>2716</v>
      </c>
      <c r="J19" s="37">
        <v>1857</v>
      </c>
      <c r="K19" s="37">
        <v>2448</v>
      </c>
      <c r="L19" s="37">
        <v>3163</v>
      </c>
      <c r="M19" s="37">
        <v>2561</v>
      </c>
      <c r="N19" s="37">
        <v>1987</v>
      </c>
      <c r="O19" s="37">
        <v>2408</v>
      </c>
      <c r="P19" s="37">
        <v>3236</v>
      </c>
      <c r="Q19" s="37">
        <v>3143</v>
      </c>
      <c r="R19" s="37">
        <v>1583</v>
      </c>
      <c r="S19" s="37">
        <v>1911</v>
      </c>
      <c r="T19" s="37">
        <v>1990</v>
      </c>
      <c r="U19" s="37">
        <v>1550</v>
      </c>
      <c r="V19" s="38">
        <v>6705</v>
      </c>
      <c r="W19" s="38">
        <v>9266</v>
      </c>
      <c r="X19" s="38">
        <v>10029</v>
      </c>
      <c r="Y19" s="38">
        <v>10774</v>
      </c>
      <c r="Z19" s="39">
        <v>7034</v>
      </c>
    </row>
    <row r="20" spans="1:26" ht="19.5" customHeight="1">
      <c r="A20" s="18" t="s">
        <v>30</v>
      </c>
      <c r="B20" s="37">
        <v>581</v>
      </c>
      <c r="C20" s="37">
        <v>694</v>
      </c>
      <c r="D20" s="37">
        <v>762</v>
      </c>
      <c r="E20" s="37">
        <v>805</v>
      </c>
      <c r="F20" s="37">
        <v>1000</v>
      </c>
      <c r="G20" s="37">
        <v>833</v>
      </c>
      <c r="H20" s="37">
        <v>947</v>
      </c>
      <c r="I20" s="37">
        <v>765</v>
      </c>
      <c r="J20" s="37">
        <v>647</v>
      </c>
      <c r="K20" s="37">
        <v>767</v>
      </c>
      <c r="L20" s="37">
        <v>735</v>
      </c>
      <c r="M20" s="37">
        <v>672</v>
      </c>
      <c r="N20" s="37">
        <v>501</v>
      </c>
      <c r="O20" s="37">
        <v>555</v>
      </c>
      <c r="P20" s="37">
        <v>449</v>
      </c>
      <c r="Q20" s="37">
        <v>517</v>
      </c>
      <c r="R20" s="37">
        <v>241</v>
      </c>
      <c r="S20" s="37">
        <v>494</v>
      </c>
      <c r="T20" s="37">
        <v>306</v>
      </c>
      <c r="U20" s="37">
        <v>500</v>
      </c>
      <c r="V20" s="38">
        <v>2842</v>
      </c>
      <c r="W20" s="38">
        <v>3545</v>
      </c>
      <c r="X20" s="38">
        <v>2821</v>
      </c>
      <c r="Y20" s="38">
        <v>2022</v>
      </c>
      <c r="Z20" s="39">
        <v>1541</v>
      </c>
    </row>
    <row r="21" spans="1:26" ht="19.5" customHeight="1">
      <c r="A21" s="19" t="s">
        <v>28</v>
      </c>
      <c r="B21" s="37">
        <v>755</v>
      </c>
      <c r="C21" s="37">
        <v>879</v>
      </c>
      <c r="D21" s="37">
        <v>982</v>
      </c>
      <c r="E21" s="37">
        <v>1251</v>
      </c>
      <c r="F21" s="37">
        <v>1195</v>
      </c>
      <c r="G21" s="37">
        <v>1059</v>
      </c>
      <c r="H21" s="37">
        <v>1219</v>
      </c>
      <c r="I21" s="37">
        <v>1070</v>
      </c>
      <c r="J21" s="37">
        <v>893</v>
      </c>
      <c r="K21" s="37">
        <v>1043</v>
      </c>
      <c r="L21" s="37">
        <v>1033</v>
      </c>
      <c r="M21" s="37">
        <v>1042</v>
      </c>
      <c r="N21" s="37">
        <v>817</v>
      </c>
      <c r="O21" s="37">
        <v>966</v>
      </c>
      <c r="P21" s="37">
        <v>1016</v>
      </c>
      <c r="Q21" s="37">
        <v>1107</v>
      </c>
      <c r="R21" s="37">
        <v>817</v>
      </c>
      <c r="S21" s="37">
        <v>885</v>
      </c>
      <c r="T21" s="37">
        <v>922</v>
      </c>
      <c r="U21" s="37">
        <v>800</v>
      </c>
      <c r="V21" s="38">
        <v>3867</v>
      </c>
      <c r="W21" s="38">
        <v>4543</v>
      </c>
      <c r="X21" s="38">
        <v>4011</v>
      </c>
      <c r="Y21" s="38">
        <v>3906</v>
      </c>
      <c r="Z21" s="39">
        <v>3424</v>
      </c>
    </row>
    <row r="22" spans="1:26" ht="19.5" customHeight="1" thickBot="1">
      <c r="A22" s="22" t="s">
        <v>29</v>
      </c>
      <c r="B22" s="40">
        <v>174</v>
      </c>
      <c r="C22" s="40">
        <v>185</v>
      </c>
      <c r="D22" s="40">
        <v>220</v>
      </c>
      <c r="E22" s="40">
        <v>446</v>
      </c>
      <c r="F22" s="40">
        <v>195</v>
      </c>
      <c r="G22" s="40">
        <v>226</v>
      </c>
      <c r="H22" s="40">
        <v>272</v>
      </c>
      <c r="I22" s="40">
        <v>305</v>
      </c>
      <c r="J22" s="40">
        <v>246</v>
      </c>
      <c r="K22" s="40">
        <v>276</v>
      </c>
      <c r="L22" s="40">
        <v>298</v>
      </c>
      <c r="M22" s="40">
        <v>370</v>
      </c>
      <c r="N22" s="40">
        <v>316</v>
      </c>
      <c r="O22" s="40">
        <v>411</v>
      </c>
      <c r="P22" s="40">
        <v>567</v>
      </c>
      <c r="Q22" s="40">
        <v>590</v>
      </c>
      <c r="R22" s="40">
        <v>576</v>
      </c>
      <c r="S22" s="40">
        <v>391</v>
      </c>
      <c r="T22" s="40">
        <v>616</v>
      </c>
      <c r="U22" s="40">
        <v>300</v>
      </c>
      <c r="V22" s="41">
        <v>1025</v>
      </c>
      <c r="W22" s="41">
        <v>998</v>
      </c>
      <c r="X22" s="41">
        <v>1190</v>
      </c>
      <c r="Y22" s="41">
        <v>1884</v>
      </c>
      <c r="Z22" s="42">
        <v>1883</v>
      </c>
    </row>
    <row r="24" spans="1:26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50"/>
      <c r="W24" s="50"/>
      <c r="X24" s="50"/>
      <c r="Y24" s="50"/>
      <c r="Z24" s="50"/>
    </row>
  </sheetData>
  <phoneticPr fontId="38" type="noConversion"/>
  <printOptions horizontalCentered="1"/>
  <pageMargins left="0.46" right="0.15748031496062992" top="0.72" bottom="0.98425196850393704" header="0.51181102362204722" footer="0.51181102362204722"/>
  <pageSetup paperSize="9" orientation="landscape" r:id="rId1"/>
  <headerFooter alignWithMargins="0">
    <oddHeader>&amp;R&amp;8Національний банк України</oddHeader>
    <oddFooter>&amp;L&amp;8Департамент статистики та звітності, Управління статистики зовнішнього сектору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1</vt:lpstr>
      <vt:lpstr>1.1</vt:lpstr>
      <vt:lpstr>1.2</vt:lpstr>
      <vt:lpstr>'1.1'!Область_друку</vt:lpstr>
      <vt:lpstr>'1.2'!Область_друку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Якименко Інна Михайлівна</cp:lastModifiedBy>
  <cp:lastPrinted>2015-08-03T14:24:30Z</cp:lastPrinted>
  <dcterms:created xsi:type="dcterms:W3CDTF">2015-07-01T14:48:54Z</dcterms:created>
  <dcterms:modified xsi:type="dcterms:W3CDTF">2021-07-05T13:02:40Z</dcterms:modified>
</cp:coreProperties>
</file>