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USD\IIP\3 Q_2024\QQQ\на сайт\"/>
    </mc:Choice>
  </mc:AlternateContent>
  <bookViews>
    <workbookView xWindow="0" yWindow="0" windowWidth="23040" windowHeight="9330" tabRatio="550"/>
  </bookViews>
  <sheets>
    <sheet name="1" sheetId="1" r:id="rId1"/>
    <sheet name="1.1" sheetId="2" r:id="rId2"/>
    <sheet name="1.2" sheetId="28" r:id="rId3"/>
    <sheet name="1.3" sheetId="29" r:id="rId4"/>
    <sheet name="1.4" sheetId="33" r:id="rId5"/>
    <sheet name="1.5" sheetId="25" r:id="rId6"/>
    <sheet name="1.6" sheetId="4" r:id="rId7"/>
    <sheet name="1.7" sheetId="41" r:id="rId8"/>
    <sheet name="1.8" sheetId="19" r:id="rId9"/>
    <sheet name="1.9" sheetId="39" r:id="rId10"/>
    <sheet name="1.10" sheetId="40" r:id="rId11"/>
  </sheets>
  <externalReferences>
    <externalReference r:id="rId12"/>
  </externalReferences>
  <definedNames>
    <definedName name="_xlnm._FilterDatabase" localSheetId="1" hidden="1">'1.1'!$A$6:$K$139</definedName>
    <definedName name="_xlnm._FilterDatabase" localSheetId="2" hidden="1">'1.2'!$A$6:$K$139</definedName>
    <definedName name="_xlnm._FilterDatabase" localSheetId="3" hidden="1">'1.3'!$A$6:$K$139</definedName>
    <definedName name="_xlnm._FilterDatabase" localSheetId="4" hidden="1">'1.4'!$A$6:$K$139</definedName>
    <definedName name="_xlnm._FilterDatabase" localSheetId="5" hidden="1">'1.5'!$A$6:$DT$95</definedName>
    <definedName name="_xlnm._FilterDatabase" localSheetId="6" hidden="1">'1.6'!$A$5:$AO$138</definedName>
    <definedName name="_xlnm._FilterDatabase" localSheetId="8" hidden="1">'1.8'!$A$6:$CT$138</definedName>
    <definedName name="_xlnm.Print_Titles" localSheetId="1">'1.1'!$6:$6</definedName>
    <definedName name="_xlnm.Print_Titles" localSheetId="2">'1.2'!$6:$6</definedName>
    <definedName name="_xlnm.Print_Titles" localSheetId="3">'1.3'!$6:$6</definedName>
    <definedName name="_xlnm.Print_Titles" localSheetId="4">'1.4'!$5:$5</definedName>
    <definedName name="_xlnm.Print_Titles" localSheetId="5">'1.5'!$B:$B,'1.5'!$4:$5</definedName>
    <definedName name="_xlnm.Print_Titles" localSheetId="6">'1.6'!$B:$B,'1.6'!$4:$5</definedName>
    <definedName name="_xlnm.Print_Titles" localSheetId="8">'1.8'!$B:$B,'1.8'!$4:$5</definedName>
    <definedName name="_xlnm.Print_Titles" localSheetId="9">'1.9'!$C:$C,'1.9'!$5:$5</definedName>
    <definedName name="_xlnm.Print_Area" localSheetId="0">'1'!$A$1:$A$17</definedName>
    <definedName name="_xlnm.Print_Area" localSheetId="2">'1.2'!$B$2:$J$139</definedName>
    <definedName name="_xlnm.Print_Area" localSheetId="3">'1.3'!$B$2:$J$139</definedName>
    <definedName name="_xlnm.Print_Area" localSheetId="5">'1.5'!$A$1:$DR$97</definedName>
    <definedName name="_xlnm.Print_Area" localSheetId="6">'1.6'!$B$2:$AO$139</definedName>
    <definedName name="_xlnm.Print_Area" localSheetId="8">'1.8'!$B$2:$CS$140</definedName>
    <definedName name="_xlnm.Print_Area" localSheetId="9">'1.9'!$C$2:$FC$140</definedName>
  </definedNames>
  <calcPr calcId="162913"/>
</workbook>
</file>

<file path=xl/calcChain.xml><?xml version="1.0" encoding="utf-8"?>
<calcChain xmlns="http://schemas.openxmlformats.org/spreadsheetml/2006/main">
  <c r="J136" i="29" l="1"/>
  <c r="I136" i="29"/>
  <c r="H136" i="29"/>
  <c r="G136" i="29"/>
  <c r="F136" i="29"/>
  <c r="E136" i="29"/>
  <c r="D136" i="29"/>
  <c r="J135" i="29"/>
  <c r="I135" i="29"/>
  <c r="H135" i="29"/>
  <c r="G135" i="29"/>
  <c r="F135" i="29"/>
  <c r="E135" i="29"/>
  <c r="D135" i="29"/>
  <c r="J134" i="29"/>
  <c r="I134" i="29"/>
  <c r="H134" i="29"/>
  <c r="G134" i="29"/>
  <c r="F134" i="29"/>
  <c r="E134" i="29"/>
  <c r="D134" i="29"/>
  <c r="J133" i="29"/>
  <c r="I133" i="29"/>
  <c r="H133" i="29"/>
  <c r="G133" i="29"/>
  <c r="F133" i="29"/>
  <c r="E133" i="29"/>
  <c r="D133" i="29"/>
  <c r="J132" i="29"/>
  <c r="I132" i="29"/>
  <c r="H132" i="29"/>
  <c r="G132" i="29"/>
  <c r="F132" i="29"/>
  <c r="E132" i="29"/>
  <c r="D132" i="29"/>
  <c r="J131" i="29"/>
  <c r="I131" i="29"/>
  <c r="H131" i="29"/>
  <c r="G131" i="29"/>
  <c r="F131" i="29"/>
  <c r="E131" i="29"/>
  <c r="D131" i="29"/>
  <c r="J130" i="29"/>
  <c r="I130" i="29"/>
  <c r="H130" i="29"/>
  <c r="G130" i="29"/>
  <c r="F130" i="29"/>
  <c r="E130" i="29"/>
  <c r="D130" i="29"/>
  <c r="J129" i="29"/>
  <c r="I129" i="29"/>
  <c r="H129" i="29"/>
  <c r="G129" i="29"/>
  <c r="F129" i="29"/>
  <c r="E129" i="29"/>
  <c r="D129" i="29"/>
  <c r="J128" i="29"/>
  <c r="I128" i="29"/>
  <c r="H128" i="29"/>
  <c r="G128" i="29"/>
  <c r="F128" i="29"/>
  <c r="E128" i="29"/>
  <c r="D128" i="29"/>
  <c r="J127" i="29"/>
  <c r="I127" i="29"/>
  <c r="H127" i="29"/>
  <c r="G127" i="29"/>
  <c r="F127" i="29"/>
  <c r="E127" i="29"/>
  <c r="D127" i="29"/>
  <c r="J126" i="29"/>
  <c r="I126" i="29"/>
  <c r="H126" i="29"/>
  <c r="G126" i="29"/>
  <c r="F126" i="29"/>
  <c r="E126" i="29"/>
  <c r="D126" i="29"/>
  <c r="J125" i="29"/>
  <c r="I125" i="29"/>
  <c r="H125" i="29"/>
  <c r="G125" i="29"/>
  <c r="F125" i="29"/>
  <c r="E125" i="29"/>
  <c r="D125" i="29"/>
  <c r="J124" i="29"/>
  <c r="I124" i="29"/>
  <c r="H124" i="29"/>
  <c r="G124" i="29"/>
  <c r="F124" i="29"/>
  <c r="E124" i="29"/>
  <c r="D124" i="29"/>
  <c r="J123" i="29"/>
  <c r="I123" i="29"/>
  <c r="H123" i="29"/>
  <c r="G123" i="29"/>
  <c r="F123" i="29"/>
  <c r="E123" i="29"/>
  <c r="D123" i="29"/>
  <c r="J122" i="29"/>
  <c r="I122" i="29"/>
  <c r="H122" i="29"/>
  <c r="G122" i="29"/>
  <c r="F122" i="29"/>
  <c r="E122" i="29"/>
  <c r="D122" i="29"/>
  <c r="J121" i="29"/>
  <c r="I121" i="29"/>
  <c r="H121" i="29"/>
  <c r="G121" i="29"/>
  <c r="F121" i="29"/>
  <c r="E121" i="29"/>
  <c r="D121" i="29"/>
  <c r="J120" i="29"/>
  <c r="I120" i="29"/>
  <c r="H120" i="29"/>
  <c r="G120" i="29"/>
  <c r="F120" i="29"/>
  <c r="E120" i="29"/>
  <c r="D120" i="29"/>
  <c r="J119" i="29"/>
  <c r="I119" i="29"/>
  <c r="H119" i="29"/>
  <c r="G119" i="29"/>
  <c r="F119" i="29"/>
  <c r="E119" i="29"/>
  <c r="D119" i="29"/>
  <c r="J118" i="29"/>
  <c r="I118" i="29"/>
  <c r="H118" i="29"/>
  <c r="G118" i="29"/>
  <c r="F118" i="29"/>
  <c r="E118" i="29"/>
  <c r="D118" i="29"/>
  <c r="J117" i="29"/>
  <c r="I117" i="29"/>
  <c r="H117" i="29"/>
  <c r="G117" i="29"/>
  <c r="F117" i="29"/>
  <c r="E117" i="29"/>
  <c r="D117" i="29"/>
  <c r="J116" i="29"/>
  <c r="I116" i="29"/>
  <c r="H116" i="29"/>
  <c r="G116" i="29"/>
  <c r="F116" i="29"/>
  <c r="E116" i="29"/>
  <c r="D116" i="29"/>
  <c r="J115" i="29"/>
  <c r="I115" i="29"/>
  <c r="H115" i="29"/>
  <c r="G115" i="29"/>
  <c r="F115" i="29"/>
  <c r="E115" i="29"/>
  <c r="D115" i="29"/>
  <c r="J114" i="29"/>
  <c r="I114" i="29"/>
  <c r="H114" i="29"/>
  <c r="G114" i="29"/>
  <c r="F114" i="29"/>
  <c r="E114" i="29"/>
  <c r="D114" i="29"/>
  <c r="J113" i="29"/>
  <c r="I113" i="29"/>
  <c r="H113" i="29"/>
  <c r="G113" i="29"/>
  <c r="F113" i="29"/>
  <c r="E113" i="29"/>
  <c r="D113" i="29"/>
  <c r="J112" i="29"/>
  <c r="I112" i="29"/>
  <c r="H112" i="29"/>
  <c r="G112" i="29"/>
  <c r="F112" i="29"/>
  <c r="E112" i="29"/>
  <c r="D112" i="29"/>
  <c r="J111" i="29"/>
  <c r="I111" i="29"/>
  <c r="H111" i="29"/>
  <c r="G111" i="29"/>
  <c r="F111" i="29"/>
  <c r="E111" i="29"/>
  <c r="D111" i="29"/>
  <c r="J110" i="29"/>
  <c r="I110" i="29"/>
  <c r="H110" i="29"/>
  <c r="G110" i="29"/>
  <c r="F110" i="29"/>
  <c r="E110" i="29"/>
  <c r="D110" i="29"/>
  <c r="J109" i="29"/>
  <c r="I109" i="29"/>
  <c r="H109" i="29"/>
  <c r="G109" i="29"/>
  <c r="F109" i="29"/>
  <c r="E109" i="29"/>
  <c r="D109" i="29"/>
  <c r="J108" i="29"/>
  <c r="I108" i="29"/>
  <c r="H108" i="29"/>
  <c r="G108" i="29"/>
  <c r="F108" i="29"/>
  <c r="E108" i="29"/>
  <c r="D108" i="29"/>
  <c r="J107" i="29"/>
  <c r="I107" i="29"/>
  <c r="H107" i="29"/>
  <c r="G107" i="29"/>
  <c r="F107" i="29"/>
  <c r="E107" i="29"/>
  <c r="D107" i="29"/>
  <c r="J106" i="29"/>
  <c r="I106" i="29"/>
  <c r="H106" i="29"/>
  <c r="G106" i="29"/>
  <c r="F106" i="29"/>
  <c r="E106" i="29"/>
  <c r="D106" i="29"/>
  <c r="J105" i="29"/>
  <c r="I105" i="29"/>
  <c r="H105" i="29"/>
  <c r="G105" i="29"/>
  <c r="F105" i="29"/>
  <c r="E105" i="29"/>
  <c r="D105" i="29"/>
  <c r="J104" i="29"/>
  <c r="I104" i="29"/>
  <c r="H104" i="29"/>
  <c r="G104" i="29"/>
  <c r="F104" i="29"/>
  <c r="E104" i="29"/>
  <c r="D104" i="29"/>
  <c r="J103" i="29"/>
  <c r="I103" i="29"/>
  <c r="H103" i="29"/>
  <c r="G103" i="29"/>
  <c r="F103" i="29"/>
  <c r="E103" i="29"/>
  <c r="D103" i="29"/>
  <c r="J102" i="29"/>
  <c r="I102" i="29"/>
  <c r="H102" i="29"/>
  <c r="G102" i="29"/>
  <c r="F102" i="29"/>
  <c r="E102" i="29"/>
  <c r="D102" i="29"/>
  <c r="J101" i="29"/>
  <c r="I101" i="29"/>
  <c r="H101" i="29"/>
  <c r="G101" i="29"/>
  <c r="F101" i="29"/>
  <c r="E101" i="29"/>
  <c r="D101" i="29"/>
  <c r="J100" i="29"/>
  <c r="I100" i="29"/>
  <c r="H100" i="29"/>
  <c r="G100" i="29"/>
  <c r="F100" i="29"/>
  <c r="E100" i="29"/>
  <c r="D100" i="29"/>
  <c r="J99" i="29"/>
  <c r="I99" i="29"/>
  <c r="H99" i="29"/>
  <c r="G99" i="29"/>
  <c r="F99" i="29"/>
  <c r="E99" i="29"/>
  <c r="D99" i="29"/>
  <c r="J98" i="29"/>
  <c r="I98" i="29"/>
  <c r="H98" i="29"/>
  <c r="G98" i="29"/>
  <c r="F98" i="29"/>
  <c r="E98" i="29"/>
  <c r="D98" i="29"/>
  <c r="J97" i="29"/>
  <c r="I97" i="29"/>
  <c r="H97" i="29"/>
  <c r="G97" i="29"/>
  <c r="F97" i="29"/>
  <c r="E97" i="29"/>
  <c r="D97" i="29"/>
  <c r="J96" i="29"/>
  <c r="I96" i="29"/>
  <c r="H96" i="29"/>
  <c r="G96" i="29"/>
  <c r="F96" i="29"/>
  <c r="E96" i="29"/>
  <c r="D96" i="29"/>
  <c r="J95" i="29"/>
  <c r="I95" i="29"/>
  <c r="H95" i="29"/>
  <c r="G95" i="29"/>
  <c r="F95" i="29"/>
  <c r="E95" i="29"/>
  <c r="D95" i="29"/>
  <c r="J94" i="29"/>
  <c r="I94" i="29"/>
  <c r="H94" i="29"/>
  <c r="G94" i="29"/>
  <c r="F94" i="29"/>
  <c r="E94" i="29"/>
  <c r="D94" i="29"/>
  <c r="J93" i="29"/>
  <c r="I93" i="29"/>
  <c r="H93" i="29"/>
  <c r="G93" i="29"/>
  <c r="F93" i="29"/>
  <c r="E93" i="29"/>
  <c r="D93" i="29"/>
  <c r="J92" i="29"/>
  <c r="I92" i="29"/>
  <c r="H92" i="29"/>
  <c r="G92" i="29"/>
  <c r="F92" i="29"/>
  <c r="E92" i="29"/>
  <c r="D92" i="29"/>
  <c r="J91" i="29"/>
  <c r="I91" i="29"/>
  <c r="H91" i="29"/>
  <c r="G91" i="29"/>
  <c r="F91" i="29"/>
  <c r="E91" i="29"/>
  <c r="D91" i="29"/>
  <c r="J90" i="29"/>
  <c r="I90" i="29"/>
  <c r="H90" i="29"/>
  <c r="G90" i="29"/>
  <c r="F90" i="29"/>
  <c r="E90" i="29"/>
  <c r="D90" i="29"/>
  <c r="J89" i="29"/>
  <c r="I89" i="29"/>
  <c r="H89" i="29"/>
  <c r="G89" i="29"/>
  <c r="F89" i="29"/>
  <c r="E89" i="29"/>
  <c r="D89" i="29"/>
  <c r="J88" i="29"/>
  <c r="I88" i="29"/>
  <c r="H88" i="29"/>
  <c r="G88" i="29"/>
  <c r="F88" i="29"/>
  <c r="E88" i="29"/>
  <c r="D88" i="29"/>
  <c r="J87" i="29"/>
  <c r="I87" i="29"/>
  <c r="H87" i="29"/>
  <c r="G87" i="29"/>
  <c r="F87" i="29"/>
  <c r="E87" i="29"/>
  <c r="D87" i="29"/>
  <c r="J86" i="29"/>
  <c r="I86" i="29"/>
  <c r="H86" i="29"/>
  <c r="G86" i="29"/>
  <c r="F86" i="29"/>
  <c r="E86" i="29"/>
  <c r="D86" i="29"/>
  <c r="J85" i="29"/>
  <c r="I85" i="29"/>
  <c r="H85" i="29"/>
  <c r="G85" i="29"/>
  <c r="F85" i="29"/>
  <c r="E85" i="29"/>
  <c r="D85" i="29"/>
  <c r="J84" i="29"/>
  <c r="I84" i="29"/>
  <c r="H84" i="29"/>
  <c r="G84" i="29"/>
  <c r="F84" i="29"/>
  <c r="E84" i="29"/>
  <c r="D84" i="29"/>
  <c r="J83" i="29"/>
  <c r="I83" i="29"/>
  <c r="H83" i="29"/>
  <c r="G83" i="29"/>
  <c r="F83" i="29"/>
  <c r="E83" i="29"/>
  <c r="D83" i="29"/>
  <c r="J82" i="29"/>
  <c r="I82" i="29"/>
  <c r="H82" i="29"/>
  <c r="G82" i="29"/>
  <c r="F82" i="29"/>
  <c r="E82" i="29"/>
  <c r="D82" i="29"/>
  <c r="J81" i="29"/>
  <c r="I81" i="29"/>
  <c r="H81" i="29"/>
  <c r="G81" i="29"/>
  <c r="F81" i="29"/>
  <c r="E81" i="29"/>
  <c r="D81" i="29"/>
  <c r="J80" i="29"/>
  <c r="I80" i="29"/>
  <c r="H80" i="29"/>
  <c r="G80" i="29"/>
  <c r="F80" i="29"/>
  <c r="E80" i="29"/>
  <c r="D80" i="29"/>
  <c r="J79" i="29"/>
  <c r="I79" i="29"/>
  <c r="H79" i="29"/>
  <c r="G79" i="29"/>
  <c r="F79" i="29"/>
  <c r="E79" i="29"/>
  <c r="D79" i="29"/>
  <c r="J78" i="29"/>
  <c r="I78" i="29"/>
  <c r="H78" i="29"/>
  <c r="G78" i="29"/>
  <c r="F78" i="29"/>
  <c r="E78" i="29"/>
  <c r="D78" i="29"/>
  <c r="J77" i="29"/>
  <c r="I77" i="29"/>
  <c r="H77" i="29"/>
  <c r="G77" i="29"/>
  <c r="F77" i="29"/>
  <c r="E77" i="29"/>
  <c r="D77" i="29"/>
  <c r="J76" i="29"/>
  <c r="I76" i="29"/>
  <c r="H76" i="29"/>
  <c r="G76" i="29"/>
  <c r="F76" i="29"/>
  <c r="E76" i="29"/>
  <c r="D76" i="29"/>
  <c r="J75" i="29"/>
  <c r="I75" i="29"/>
  <c r="H75" i="29"/>
  <c r="G75" i="29"/>
  <c r="F75" i="29"/>
  <c r="E75" i="29"/>
  <c r="D75" i="29"/>
  <c r="J74" i="29"/>
  <c r="I74" i="29"/>
  <c r="H74" i="29"/>
  <c r="G74" i="29"/>
  <c r="F74" i="29"/>
  <c r="E74" i="29"/>
  <c r="D74" i="29"/>
  <c r="J73" i="29"/>
  <c r="I73" i="29"/>
  <c r="H73" i="29"/>
  <c r="G73" i="29"/>
  <c r="F73" i="29"/>
  <c r="E73" i="29"/>
  <c r="D73" i="29"/>
  <c r="J72" i="29"/>
  <c r="I72" i="29"/>
  <c r="H72" i="29"/>
  <c r="G72" i="29"/>
  <c r="F72" i="29"/>
  <c r="E72" i="29"/>
  <c r="D72" i="29"/>
  <c r="J71" i="29"/>
  <c r="I71" i="29"/>
  <c r="H71" i="29"/>
  <c r="G71" i="29"/>
  <c r="F71" i="29"/>
  <c r="E71" i="29"/>
  <c r="D71" i="29"/>
  <c r="J70" i="29"/>
  <c r="I70" i="29"/>
  <c r="H70" i="29"/>
  <c r="G70" i="29"/>
  <c r="F70" i="29"/>
  <c r="E70" i="29"/>
  <c r="D70" i="29"/>
  <c r="J69" i="29"/>
  <c r="I69" i="29"/>
  <c r="H69" i="29"/>
  <c r="G69" i="29"/>
  <c r="F69" i="29"/>
  <c r="E69" i="29"/>
  <c r="D69" i="29"/>
  <c r="J68" i="29"/>
  <c r="I68" i="29"/>
  <c r="H68" i="29"/>
  <c r="G68" i="29"/>
  <c r="F68" i="29"/>
  <c r="E68" i="29"/>
  <c r="D68" i="29"/>
  <c r="J67" i="29"/>
  <c r="I67" i="29"/>
  <c r="H67" i="29"/>
  <c r="G67" i="29"/>
  <c r="F67" i="29"/>
  <c r="E67" i="29"/>
  <c r="D67" i="29"/>
  <c r="J66" i="29"/>
  <c r="I66" i="29"/>
  <c r="H66" i="29"/>
  <c r="G66" i="29"/>
  <c r="F66" i="29"/>
  <c r="E66" i="29"/>
  <c r="D66" i="29"/>
  <c r="J65" i="29"/>
  <c r="I65" i="29"/>
  <c r="H65" i="29"/>
  <c r="G65" i="29"/>
  <c r="F65" i="29"/>
  <c r="E65" i="29"/>
  <c r="D65" i="29"/>
  <c r="J64" i="29"/>
  <c r="I64" i="29"/>
  <c r="H64" i="29"/>
  <c r="G64" i="29"/>
  <c r="F64" i="29"/>
  <c r="E64" i="29"/>
  <c r="D64" i="29"/>
  <c r="J63" i="29"/>
  <c r="I63" i="29"/>
  <c r="H63" i="29"/>
  <c r="G63" i="29"/>
  <c r="F63" i="29"/>
  <c r="E63" i="29"/>
  <c r="D63" i="29"/>
  <c r="J62" i="29"/>
  <c r="I62" i="29"/>
  <c r="H62" i="29"/>
  <c r="G62" i="29"/>
  <c r="F62" i="29"/>
  <c r="E62" i="29"/>
  <c r="D62" i="29"/>
  <c r="J61" i="29"/>
  <c r="I61" i="29"/>
  <c r="H61" i="29"/>
  <c r="G61" i="29"/>
  <c r="F61" i="29"/>
  <c r="E61" i="29"/>
  <c r="D61" i="29"/>
  <c r="J60" i="29"/>
  <c r="I60" i="29"/>
  <c r="H60" i="29"/>
  <c r="G60" i="29"/>
  <c r="F60" i="29"/>
  <c r="E60" i="29"/>
  <c r="D60" i="29"/>
  <c r="J59" i="29"/>
  <c r="I59" i="29"/>
  <c r="H59" i="29"/>
  <c r="G59" i="29"/>
  <c r="F59" i="29"/>
  <c r="E59" i="29"/>
  <c r="D59" i="29"/>
  <c r="J58" i="29"/>
  <c r="I58" i="29"/>
  <c r="H58" i="29"/>
  <c r="G58" i="29"/>
  <c r="F58" i="29"/>
  <c r="E58" i="29"/>
  <c r="D58" i="29"/>
  <c r="J57" i="29"/>
  <c r="I57" i="29"/>
  <c r="H57" i="29"/>
  <c r="G57" i="29"/>
  <c r="F57" i="29"/>
  <c r="E57" i="29"/>
  <c r="D57" i="29"/>
  <c r="J56" i="29"/>
  <c r="I56" i="29"/>
  <c r="H56" i="29"/>
  <c r="G56" i="29"/>
  <c r="F56" i="29"/>
  <c r="E56" i="29"/>
  <c r="D56" i="29"/>
  <c r="J55" i="29"/>
  <c r="I55" i="29"/>
  <c r="H55" i="29"/>
  <c r="G55" i="29"/>
  <c r="F55" i="29"/>
  <c r="E55" i="29"/>
  <c r="D55" i="29"/>
  <c r="J54" i="29"/>
  <c r="I54" i="29"/>
  <c r="H54" i="29"/>
  <c r="G54" i="29"/>
  <c r="F54" i="29"/>
  <c r="E54" i="29"/>
  <c r="D54" i="29"/>
  <c r="J53" i="29"/>
  <c r="I53" i="29"/>
  <c r="H53" i="29"/>
  <c r="G53" i="29"/>
  <c r="F53" i="29"/>
  <c r="E53" i="29"/>
  <c r="D53" i="29"/>
  <c r="J52" i="29"/>
  <c r="I52" i="29"/>
  <c r="H52" i="29"/>
  <c r="G52" i="29"/>
  <c r="F52" i="29"/>
  <c r="E52" i="29"/>
  <c r="D52" i="29"/>
  <c r="J51" i="29"/>
  <c r="I51" i="29"/>
  <c r="H51" i="29"/>
  <c r="G51" i="29"/>
  <c r="F51" i="29"/>
  <c r="E51" i="29"/>
  <c r="D51" i="29"/>
  <c r="J50" i="29"/>
  <c r="I50" i="29"/>
  <c r="H50" i="29"/>
  <c r="G50" i="29"/>
  <c r="F50" i="29"/>
  <c r="E50" i="29"/>
  <c r="D50" i="29"/>
  <c r="J49" i="29"/>
  <c r="I49" i="29"/>
  <c r="H49" i="29"/>
  <c r="G49" i="29"/>
  <c r="F49" i="29"/>
  <c r="E49" i="29"/>
  <c r="D49" i="29"/>
  <c r="J48" i="29"/>
  <c r="I48" i="29"/>
  <c r="H48" i="29"/>
  <c r="G48" i="29"/>
  <c r="F48" i="29"/>
  <c r="E48" i="29"/>
  <c r="D48" i="29"/>
  <c r="J47" i="29"/>
  <c r="I47" i="29"/>
  <c r="H47" i="29"/>
  <c r="G47" i="29"/>
  <c r="F47" i="29"/>
  <c r="E47" i="29"/>
  <c r="D47" i="29"/>
  <c r="J46" i="29"/>
  <c r="I46" i="29"/>
  <c r="H46" i="29"/>
  <c r="G46" i="29"/>
  <c r="F46" i="29"/>
  <c r="E46" i="29"/>
  <c r="D46" i="29"/>
  <c r="J45" i="29"/>
  <c r="I45" i="29"/>
  <c r="H45" i="29"/>
  <c r="G45" i="29"/>
  <c r="F45" i="29"/>
  <c r="E45" i="29"/>
  <c r="D45" i="29"/>
  <c r="J44" i="29"/>
  <c r="I44" i="29"/>
  <c r="H44" i="29"/>
  <c r="G44" i="29"/>
  <c r="F44" i="29"/>
  <c r="E44" i="29"/>
  <c r="D44" i="29"/>
  <c r="J43" i="29"/>
  <c r="I43" i="29"/>
  <c r="H43" i="29"/>
  <c r="G43" i="29"/>
  <c r="F43" i="29"/>
  <c r="E43" i="29"/>
  <c r="D43" i="29"/>
  <c r="J42" i="29"/>
  <c r="I42" i="29"/>
  <c r="H42" i="29"/>
  <c r="G42" i="29"/>
  <c r="F42" i="29"/>
  <c r="E42" i="29"/>
  <c r="D42" i="29"/>
  <c r="J41" i="29"/>
  <c r="I41" i="29"/>
  <c r="H41" i="29"/>
  <c r="G41" i="29"/>
  <c r="F41" i="29"/>
  <c r="E41" i="29"/>
  <c r="D41" i="29"/>
  <c r="J40" i="29"/>
  <c r="I40" i="29"/>
  <c r="H40" i="29"/>
  <c r="G40" i="29"/>
  <c r="F40" i="29"/>
  <c r="E40" i="29"/>
  <c r="D40" i="29"/>
  <c r="J39" i="29"/>
  <c r="G39" i="29"/>
  <c r="F39" i="29"/>
  <c r="D39" i="29"/>
  <c r="J38" i="29"/>
  <c r="I38" i="29"/>
  <c r="H38" i="29"/>
  <c r="G38" i="29"/>
  <c r="F38" i="29"/>
  <c r="E38" i="29"/>
  <c r="D38" i="29"/>
  <c r="J37" i="29"/>
  <c r="I37" i="29"/>
  <c r="H37" i="29"/>
  <c r="G37" i="29"/>
  <c r="F37" i="29"/>
  <c r="E37" i="29"/>
  <c r="D37" i="29"/>
  <c r="J36" i="29"/>
  <c r="I36" i="29"/>
  <c r="H36" i="29"/>
  <c r="G36" i="29"/>
  <c r="F36" i="29"/>
  <c r="E36" i="29"/>
  <c r="D36" i="29"/>
  <c r="J35" i="29"/>
  <c r="I35" i="29"/>
  <c r="H35" i="29"/>
  <c r="G35" i="29"/>
  <c r="F35" i="29"/>
  <c r="E35" i="29"/>
  <c r="D35" i="29"/>
  <c r="J34" i="29"/>
  <c r="I34" i="29"/>
  <c r="H34" i="29"/>
  <c r="G34" i="29"/>
  <c r="F34" i="29"/>
  <c r="E34" i="29"/>
  <c r="D34" i="29"/>
  <c r="J33" i="29"/>
  <c r="I33" i="29"/>
  <c r="H33" i="29"/>
  <c r="G33" i="29"/>
  <c r="F33" i="29"/>
  <c r="E33" i="29"/>
  <c r="D33" i="29"/>
  <c r="J32" i="29"/>
  <c r="I32" i="29"/>
  <c r="H32" i="29"/>
  <c r="G32" i="29"/>
  <c r="F32" i="29"/>
  <c r="E32" i="29"/>
  <c r="D32" i="29"/>
  <c r="J31" i="29"/>
  <c r="I31" i="29"/>
  <c r="H31" i="29"/>
  <c r="G31" i="29"/>
  <c r="F31" i="29"/>
  <c r="E31" i="29"/>
  <c r="D31" i="29"/>
  <c r="J30" i="29"/>
  <c r="I30" i="29"/>
  <c r="H30" i="29"/>
  <c r="G30" i="29"/>
  <c r="F30" i="29"/>
  <c r="E30" i="29"/>
  <c r="D30" i="29"/>
  <c r="J29" i="29"/>
  <c r="I29" i="29"/>
  <c r="H29" i="29"/>
  <c r="G29" i="29"/>
  <c r="F29" i="29"/>
  <c r="E29" i="29"/>
  <c r="D29" i="29"/>
  <c r="J28" i="29"/>
  <c r="I28" i="29"/>
  <c r="H28" i="29"/>
  <c r="G28" i="29"/>
  <c r="F28" i="29"/>
  <c r="E28" i="29"/>
  <c r="D28" i="29"/>
  <c r="J27" i="29"/>
  <c r="I27" i="29"/>
  <c r="H27" i="29"/>
  <c r="G27" i="29"/>
  <c r="F27" i="29"/>
  <c r="E27" i="29"/>
  <c r="D27" i="29"/>
  <c r="J26" i="29"/>
  <c r="I26" i="29"/>
  <c r="H26" i="29"/>
  <c r="G26" i="29"/>
  <c r="F26" i="29"/>
  <c r="E26" i="29"/>
  <c r="D26" i="29"/>
  <c r="J25" i="29"/>
  <c r="I25" i="29"/>
  <c r="H25" i="29"/>
  <c r="G25" i="29"/>
  <c r="F25" i="29"/>
  <c r="E25" i="29"/>
  <c r="D25" i="29"/>
  <c r="J24" i="29"/>
  <c r="I24" i="29"/>
  <c r="H24" i="29"/>
  <c r="G24" i="29"/>
  <c r="F24" i="29"/>
  <c r="E24" i="29"/>
  <c r="D24" i="29"/>
  <c r="J23" i="29"/>
  <c r="I23" i="29"/>
  <c r="H23" i="29"/>
  <c r="G23" i="29"/>
  <c r="F23" i="29"/>
  <c r="E23" i="29"/>
  <c r="D23" i="29"/>
  <c r="J22" i="29"/>
  <c r="I22" i="29"/>
  <c r="H22" i="29"/>
  <c r="G22" i="29"/>
  <c r="F22" i="29"/>
  <c r="E22" i="29"/>
  <c r="D22" i="29"/>
  <c r="J21" i="29"/>
  <c r="I21" i="29"/>
  <c r="H21" i="29"/>
  <c r="G21" i="29"/>
  <c r="F21" i="29"/>
  <c r="E21" i="29"/>
  <c r="D21" i="29"/>
  <c r="J20" i="29"/>
  <c r="I20" i="29"/>
  <c r="H20" i="29"/>
  <c r="G20" i="29"/>
  <c r="F20" i="29"/>
  <c r="E20" i="29"/>
  <c r="D20" i="29"/>
  <c r="J19" i="29"/>
  <c r="I19" i="29"/>
  <c r="H19" i="29"/>
  <c r="G19" i="29"/>
  <c r="F19" i="29"/>
  <c r="E19" i="29"/>
  <c r="D19" i="29"/>
  <c r="J18" i="29"/>
  <c r="I18" i="29"/>
  <c r="H18" i="29"/>
  <c r="G18" i="29"/>
  <c r="F18" i="29"/>
  <c r="E18" i="29"/>
  <c r="D18" i="29"/>
  <c r="J17" i="29"/>
  <c r="I17" i="29"/>
  <c r="H17" i="29"/>
  <c r="G17" i="29"/>
  <c r="F17" i="29"/>
  <c r="E17" i="29"/>
  <c r="D17" i="29"/>
  <c r="J16" i="29"/>
  <c r="I16" i="29"/>
  <c r="H16" i="29"/>
  <c r="G16" i="29"/>
  <c r="F16" i="29"/>
  <c r="E16" i="29"/>
  <c r="D16" i="29"/>
  <c r="J15" i="29"/>
  <c r="I15" i="29"/>
  <c r="H15" i="29"/>
  <c r="G15" i="29"/>
  <c r="F15" i="29"/>
  <c r="E15" i="29"/>
  <c r="D15" i="29"/>
  <c r="J14" i="29"/>
  <c r="I14" i="29"/>
  <c r="H14" i="29"/>
  <c r="G14" i="29"/>
  <c r="F14" i="29"/>
  <c r="E14" i="29"/>
  <c r="D14" i="29"/>
  <c r="J13" i="29"/>
  <c r="I13" i="29"/>
  <c r="H13" i="29"/>
  <c r="G13" i="29"/>
  <c r="F13" i="29"/>
  <c r="E13" i="29"/>
  <c r="D13" i="29"/>
  <c r="J12" i="29"/>
  <c r="I12" i="29"/>
  <c r="H12" i="29"/>
  <c r="G12" i="29"/>
  <c r="F12" i="29"/>
  <c r="E12" i="29"/>
  <c r="D12" i="29"/>
  <c r="J11" i="29"/>
  <c r="I11" i="29"/>
  <c r="H11" i="29"/>
  <c r="G11" i="29"/>
  <c r="F11" i="29"/>
  <c r="E11" i="29"/>
  <c r="D11" i="29"/>
  <c r="J10" i="29"/>
  <c r="I10" i="29"/>
  <c r="H10" i="29"/>
  <c r="G10" i="29"/>
  <c r="F10" i="29"/>
  <c r="E10" i="29"/>
  <c r="D10" i="29"/>
  <c r="J9" i="29"/>
  <c r="I9" i="29"/>
  <c r="H9" i="29"/>
  <c r="G9" i="29"/>
  <c r="F9" i="29"/>
  <c r="E9" i="29"/>
  <c r="D9" i="29"/>
  <c r="J8" i="29"/>
  <c r="I8" i="29"/>
  <c r="H8" i="29"/>
  <c r="G8" i="29"/>
  <c r="F8" i="29"/>
  <c r="E8" i="29"/>
  <c r="D8" i="29"/>
  <c r="J7" i="29"/>
  <c r="I7" i="29"/>
  <c r="H7" i="29"/>
  <c r="G7" i="29"/>
  <c r="F7" i="29"/>
  <c r="E7" i="29"/>
  <c r="D7" i="29"/>
  <c r="C7" i="29"/>
  <c r="C8" i="28"/>
  <c r="D8" i="28"/>
  <c r="E8" i="28"/>
  <c r="F8" i="28"/>
  <c r="G8" i="28"/>
  <c r="H8" i="28"/>
  <c r="I8" i="28"/>
  <c r="J8" i="28"/>
  <c r="C9" i="28"/>
  <c r="D9" i="28"/>
  <c r="E9" i="28"/>
  <c r="F9" i="28"/>
  <c r="G9" i="28"/>
  <c r="H9" i="28"/>
  <c r="I9" i="28"/>
  <c r="J9" i="28"/>
  <c r="C10" i="28"/>
  <c r="D10" i="28"/>
  <c r="E10" i="28"/>
  <c r="F10" i="28"/>
  <c r="G10" i="28"/>
  <c r="H10" i="28"/>
  <c r="I10" i="28"/>
  <c r="J10" i="28"/>
  <c r="C11" i="28"/>
  <c r="D11" i="28"/>
  <c r="E11" i="28"/>
  <c r="F11" i="28"/>
  <c r="G11" i="28"/>
  <c r="H11" i="28"/>
  <c r="I11" i="28"/>
  <c r="J11" i="28"/>
  <c r="C12" i="28"/>
  <c r="D12" i="28"/>
  <c r="E12" i="28"/>
  <c r="F12" i="28"/>
  <c r="G12" i="28"/>
  <c r="H12" i="28"/>
  <c r="I12" i="28"/>
  <c r="J12" i="28"/>
  <c r="C13" i="28"/>
  <c r="D13" i="28"/>
  <c r="E13" i="28"/>
  <c r="F13" i="28"/>
  <c r="G13" i="28"/>
  <c r="H13" i="28"/>
  <c r="I13" i="28"/>
  <c r="J13" i="28"/>
  <c r="C14" i="28"/>
  <c r="D14" i="28"/>
  <c r="E14" i="28"/>
  <c r="F14" i="28"/>
  <c r="G14" i="28"/>
  <c r="H14" i="28"/>
  <c r="I14" i="28"/>
  <c r="J14" i="28"/>
  <c r="C15" i="28"/>
  <c r="D15" i="28"/>
  <c r="E15" i="28"/>
  <c r="F15" i="28"/>
  <c r="G15" i="28"/>
  <c r="H15" i="28"/>
  <c r="I15" i="28"/>
  <c r="J15" i="28"/>
  <c r="C16" i="28"/>
  <c r="D16" i="28"/>
  <c r="E16" i="28"/>
  <c r="F16" i="28"/>
  <c r="G16" i="28"/>
  <c r="H16" i="28"/>
  <c r="I16" i="28"/>
  <c r="J16" i="28"/>
  <c r="C17" i="28"/>
  <c r="D17" i="28"/>
  <c r="E17" i="28"/>
  <c r="F17" i="28"/>
  <c r="G17" i="28"/>
  <c r="H17" i="28"/>
  <c r="I17" i="28"/>
  <c r="J17" i="28"/>
  <c r="C18" i="28"/>
  <c r="D18" i="28"/>
  <c r="E18" i="28"/>
  <c r="F18" i="28"/>
  <c r="G18" i="28"/>
  <c r="H18" i="28"/>
  <c r="I18" i="28"/>
  <c r="J18" i="28"/>
  <c r="C19" i="28"/>
  <c r="D19" i="28"/>
  <c r="E19" i="28"/>
  <c r="F19" i="28"/>
  <c r="G19" i="28"/>
  <c r="H19" i="28"/>
  <c r="I19" i="28"/>
  <c r="J19" i="28"/>
  <c r="C20" i="28"/>
  <c r="D20" i="28"/>
  <c r="E20" i="28"/>
  <c r="F20" i="28"/>
  <c r="G20" i="28"/>
  <c r="H20" i="28"/>
  <c r="I20" i="28"/>
  <c r="J20" i="28"/>
  <c r="C21" i="28"/>
  <c r="D21" i="28"/>
  <c r="E21" i="28"/>
  <c r="F21" i="28"/>
  <c r="G21" i="28"/>
  <c r="H21" i="28"/>
  <c r="I21" i="28"/>
  <c r="J21" i="28"/>
  <c r="C22" i="28"/>
  <c r="D22" i="28"/>
  <c r="E22" i="28"/>
  <c r="F22" i="28"/>
  <c r="G22" i="28"/>
  <c r="H22" i="28"/>
  <c r="I22" i="28"/>
  <c r="J22" i="28"/>
  <c r="C23" i="28"/>
  <c r="D23" i="28"/>
  <c r="E23" i="28"/>
  <c r="F23" i="28"/>
  <c r="G23" i="28"/>
  <c r="H23" i="28"/>
  <c r="I23" i="28"/>
  <c r="J23" i="28"/>
  <c r="C24" i="28"/>
  <c r="D24" i="28"/>
  <c r="E24" i="28"/>
  <c r="F24" i="28"/>
  <c r="G24" i="28"/>
  <c r="H24" i="28"/>
  <c r="I24" i="28"/>
  <c r="J24" i="28"/>
  <c r="C25" i="28"/>
  <c r="D25" i="28"/>
  <c r="E25" i="28"/>
  <c r="F25" i="28"/>
  <c r="G25" i="28"/>
  <c r="H25" i="28"/>
  <c r="I25" i="28"/>
  <c r="J25" i="28"/>
  <c r="C26" i="28"/>
  <c r="D26" i="28"/>
  <c r="E26" i="28"/>
  <c r="F26" i="28"/>
  <c r="G26" i="28"/>
  <c r="H26" i="28"/>
  <c r="I26" i="28"/>
  <c r="J26" i="28"/>
  <c r="C27" i="28"/>
  <c r="D27" i="28"/>
  <c r="E27" i="28"/>
  <c r="F27" i="28"/>
  <c r="G27" i="28"/>
  <c r="H27" i="28"/>
  <c r="I27" i="28"/>
  <c r="J27" i="28"/>
  <c r="C28" i="28"/>
  <c r="D28" i="28"/>
  <c r="E28" i="28"/>
  <c r="F28" i="28"/>
  <c r="G28" i="28"/>
  <c r="H28" i="28"/>
  <c r="I28" i="28"/>
  <c r="J28" i="28"/>
  <c r="C29" i="28"/>
  <c r="D29" i="28"/>
  <c r="E29" i="28"/>
  <c r="F29" i="28"/>
  <c r="G29" i="28"/>
  <c r="H29" i="28"/>
  <c r="I29" i="28"/>
  <c r="J29" i="28"/>
  <c r="C30" i="28"/>
  <c r="D30" i="28"/>
  <c r="E30" i="28"/>
  <c r="F30" i="28"/>
  <c r="G30" i="28"/>
  <c r="H30" i="28"/>
  <c r="I30" i="28"/>
  <c r="J30" i="28"/>
  <c r="C31" i="28"/>
  <c r="D31" i="28"/>
  <c r="E31" i="28"/>
  <c r="F31" i="28"/>
  <c r="G31" i="28"/>
  <c r="H31" i="28"/>
  <c r="I31" i="28"/>
  <c r="J31" i="28"/>
  <c r="C32" i="28"/>
  <c r="D32" i="28"/>
  <c r="E32" i="28"/>
  <c r="F32" i="28"/>
  <c r="G32" i="28"/>
  <c r="H32" i="28"/>
  <c r="I32" i="28"/>
  <c r="J32" i="28"/>
  <c r="C33" i="28"/>
  <c r="D33" i="28"/>
  <c r="E33" i="28"/>
  <c r="F33" i="28"/>
  <c r="G33" i="28"/>
  <c r="H33" i="28"/>
  <c r="I33" i="28"/>
  <c r="J33" i="28"/>
  <c r="C34" i="28"/>
  <c r="D34" i="28"/>
  <c r="E34" i="28"/>
  <c r="F34" i="28"/>
  <c r="G34" i="28"/>
  <c r="H34" i="28"/>
  <c r="I34" i="28"/>
  <c r="J34" i="28"/>
  <c r="C35" i="28"/>
  <c r="D35" i="28"/>
  <c r="E35" i="28"/>
  <c r="F35" i="28"/>
  <c r="G35" i="28"/>
  <c r="H35" i="28"/>
  <c r="I35" i="28"/>
  <c r="J35" i="28"/>
  <c r="C36" i="28"/>
  <c r="D36" i="28"/>
  <c r="E36" i="28"/>
  <c r="F36" i="28"/>
  <c r="G36" i="28"/>
  <c r="H36" i="28"/>
  <c r="I36" i="28"/>
  <c r="J36" i="28"/>
  <c r="C37" i="28"/>
  <c r="D37" i="28"/>
  <c r="E37" i="28"/>
  <c r="F37" i="28"/>
  <c r="G37" i="28"/>
  <c r="H37" i="28"/>
  <c r="I37" i="28"/>
  <c r="J37" i="28"/>
  <c r="C38" i="28"/>
  <c r="D38" i="28"/>
  <c r="E38" i="28"/>
  <c r="F38" i="28"/>
  <c r="G38" i="28"/>
  <c r="H38" i="28"/>
  <c r="I38" i="28"/>
  <c r="J38" i="28"/>
  <c r="C39" i="28"/>
  <c r="D39" i="28"/>
  <c r="E39" i="28"/>
  <c r="F39" i="28"/>
  <c r="G39" i="28"/>
  <c r="H39" i="28"/>
  <c r="I39" i="28"/>
  <c r="J39" i="28"/>
  <c r="C40" i="28"/>
  <c r="D40" i="28"/>
  <c r="E40" i="28"/>
  <c r="F40" i="28"/>
  <c r="G40" i="28"/>
  <c r="H40" i="28"/>
  <c r="I40" i="28"/>
  <c r="J40" i="28"/>
  <c r="C41" i="28"/>
  <c r="D41" i="28"/>
  <c r="E41" i="28"/>
  <c r="F41" i="28"/>
  <c r="G41" i="28"/>
  <c r="H41" i="28"/>
  <c r="I41" i="28"/>
  <c r="J41" i="28"/>
  <c r="C42" i="28"/>
  <c r="D42" i="28"/>
  <c r="E42" i="28"/>
  <c r="F42" i="28"/>
  <c r="G42" i="28"/>
  <c r="H42" i="28"/>
  <c r="I42" i="28"/>
  <c r="J42" i="28"/>
  <c r="C43" i="28"/>
  <c r="D43" i="28"/>
  <c r="E43" i="28"/>
  <c r="F43" i="28"/>
  <c r="G43" i="28"/>
  <c r="H43" i="28"/>
  <c r="I43" i="28"/>
  <c r="J43" i="28"/>
  <c r="C44" i="28"/>
  <c r="D44" i="28"/>
  <c r="E44" i="28"/>
  <c r="F44" i="28"/>
  <c r="G44" i="28"/>
  <c r="H44" i="28"/>
  <c r="I44" i="28"/>
  <c r="J44" i="28"/>
  <c r="C45" i="28"/>
  <c r="D45" i="28"/>
  <c r="E45" i="28"/>
  <c r="F45" i="28"/>
  <c r="G45" i="28"/>
  <c r="H45" i="28"/>
  <c r="I45" i="28"/>
  <c r="J45" i="28"/>
  <c r="C46" i="28"/>
  <c r="D46" i="28"/>
  <c r="E46" i="28"/>
  <c r="F46" i="28"/>
  <c r="G46" i="28"/>
  <c r="H46" i="28"/>
  <c r="I46" i="28"/>
  <c r="J46" i="28"/>
  <c r="C47" i="28"/>
  <c r="D47" i="28"/>
  <c r="E47" i="28"/>
  <c r="F47" i="28"/>
  <c r="G47" i="28"/>
  <c r="H47" i="28"/>
  <c r="I47" i="28"/>
  <c r="J47" i="28"/>
  <c r="C48" i="28"/>
  <c r="D48" i="28"/>
  <c r="E48" i="28"/>
  <c r="F48" i="28"/>
  <c r="G48" i="28"/>
  <c r="H48" i="28"/>
  <c r="I48" i="28"/>
  <c r="J48" i="28"/>
  <c r="C49" i="28"/>
  <c r="D49" i="28"/>
  <c r="E49" i="28"/>
  <c r="F49" i="28"/>
  <c r="G49" i="28"/>
  <c r="H49" i="28"/>
  <c r="I49" i="28"/>
  <c r="J49" i="28"/>
  <c r="C50" i="28"/>
  <c r="D50" i="28"/>
  <c r="E50" i="28"/>
  <c r="F50" i="28"/>
  <c r="G50" i="28"/>
  <c r="H50" i="28"/>
  <c r="I50" i="28"/>
  <c r="J50" i="28"/>
  <c r="C51" i="28"/>
  <c r="D51" i="28"/>
  <c r="E51" i="28"/>
  <c r="F51" i="28"/>
  <c r="G51" i="28"/>
  <c r="H51" i="28"/>
  <c r="I51" i="28"/>
  <c r="J51" i="28"/>
  <c r="C52" i="28"/>
  <c r="D52" i="28"/>
  <c r="E52" i="28"/>
  <c r="F52" i="28"/>
  <c r="G52" i="28"/>
  <c r="H52" i="28"/>
  <c r="I52" i="28"/>
  <c r="J52" i="28"/>
  <c r="C53" i="28"/>
  <c r="D53" i="28"/>
  <c r="E53" i="28"/>
  <c r="F53" i="28"/>
  <c r="G53" i="28"/>
  <c r="H53" i="28"/>
  <c r="I53" i="28"/>
  <c r="J53" i="28"/>
  <c r="C54" i="28"/>
  <c r="D54" i="28"/>
  <c r="E54" i="28"/>
  <c r="F54" i="28"/>
  <c r="G54" i="28"/>
  <c r="H54" i="28"/>
  <c r="I54" i="28"/>
  <c r="J54" i="28"/>
  <c r="C55" i="28"/>
  <c r="D55" i="28"/>
  <c r="E55" i="28"/>
  <c r="F55" i="28"/>
  <c r="G55" i="28"/>
  <c r="H55" i="28"/>
  <c r="I55" i="28"/>
  <c r="J55" i="28"/>
  <c r="C56" i="28"/>
  <c r="D56" i="28"/>
  <c r="E56" i="28"/>
  <c r="F56" i="28"/>
  <c r="G56" i="28"/>
  <c r="H56" i="28"/>
  <c r="I56" i="28"/>
  <c r="J56" i="28"/>
  <c r="C57" i="28"/>
  <c r="D57" i="28"/>
  <c r="E57" i="28"/>
  <c r="F57" i="28"/>
  <c r="G57" i="28"/>
  <c r="H57" i="28"/>
  <c r="I57" i="28"/>
  <c r="J57" i="28"/>
  <c r="C58" i="28"/>
  <c r="D58" i="28"/>
  <c r="E58" i="28"/>
  <c r="F58" i="28"/>
  <c r="G58" i="28"/>
  <c r="H58" i="28"/>
  <c r="I58" i="28"/>
  <c r="J58" i="28"/>
  <c r="C59" i="28"/>
  <c r="D59" i="28"/>
  <c r="E59" i="28"/>
  <c r="F59" i="28"/>
  <c r="G59" i="28"/>
  <c r="H59" i="28"/>
  <c r="I59" i="28"/>
  <c r="J59" i="28"/>
  <c r="C60" i="28"/>
  <c r="D60" i="28"/>
  <c r="E60" i="28"/>
  <c r="F60" i="28"/>
  <c r="G60" i="28"/>
  <c r="H60" i="28"/>
  <c r="I60" i="28"/>
  <c r="J60" i="28"/>
  <c r="C61" i="28"/>
  <c r="D61" i="28"/>
  <c r="E61" i="28"/>
  <c r="F61" i="28"/>
  <c r="G61" i="28"/>
  <c r="H61" i="28"/>
  <c r="I61" i="28"/>
  <c r="J61" i="28"/>
  <c r="C62" i="28"/>
  <c r="D62" i="28"/>
  <c r="E62" i="28"/>
  <c r="F62" i="28"/>
  <c r="G62" i="28"/>
  <c r="H62" i="28"/>
  <c r="I62" i="28"/>
  <c r="J62" i="28"/>
  <c r="C63" i="28"/>
  <c r="D63" i="28"/>
  <c r="E63" i="28"/>
  <c r="F63" i="28"/>
  <c r="G63" i="28"/>
  <c r="H63" i="28"/>
  <c r="I63" i="28"/>
  <c r="J63" i="28"/>
  <c r="C64" i="28"/>
  <c r="D64" i="28"/>
  <c r="E64" i="28"/>
  <c r="F64" i="28"/>
  <c r="G64" i="28"/>
  <c r="H64" i="28"/>
  <c r="I64" i="28"/>
  <c r="J64" i="28"/>
  <c r="C65" i="28"/>
  <c r="D65" i="28"/>
  <c r="E65" i="28"/>
  <c r="F65" i="28"/>
  <c r="G65" i="28"/>
  <c r="H65" i="28"/>
  <c r="I65" i="28"/>
  <c r="J65" i="28"/>
  <c r="C66" i="28"/>
  <c r="D66" i="28"/>
  <c r="E66" i="28"/>
  <c r="F66" i="28"/>
  <c r="G66" i="28"/>
  <c r="H66" i="28"/>
  <c r="I66" i="28"/>
  <c r="J66" i="28"/>
  <c r="C67" i="28"/>
  <c r="D67" i="28"/>
  <c r="E67" i="28"/>
  <c r="F67" i="28"/>
  <c r="G67" i="28"/>
  <c r="H67" i="28"/>
  <c r="I67" i="28"/>
  <c r="J67" i="28"/>
  <c r="C68" i="28"/>
  <c r="D68" i="28"/>
  <c r="E68" i="28"/>
  <c r="F68" i="28"/>
  <c r="G68" i="28"/>
  <c r="H68" i="28"/>
  <c r="I68" i="28"/>
  <c r="J68" i="28"/>
  <c r="C69" i="28"/>
  <c r="D69" i="28"/>
  <c r="E69" i="28"/>
  <c r="F69" i="28"/>
  <c r="G69" i="28"/>
  <c r="H69" i="28"/>
  <c r="I69" i="28"/>
  <c r="J69" i="28"/>
  <c r="C70" i="28"/>
  <c r="D70" i="28"/>
  <c r="E70" i="28"/>
  <c r="F70" i="28"/>
  <c r="G70" i="28"/>
  <c r="H70" i="28"/>
  <c r="I70" i="28"/>
  <c r="J70" i="28"/>
  <c r="C71" i="28"/>
  <c r="D71" i="28"/>
  <c r="E71" i="28"/>
  <c r="F71" i="28"/>
  <c r="G71" i="28"/>
  <c r="H71" i="28"/>
  <c r="I71" i="28"/>
  <c r="J71" i="28"/>
  <c r="C72" i="28"/>
  <c r="D72" i="28"/>
  <c r="E72" i="28"/>
  <c r="F72" i="28"/>
  <c r="G72" i="28"/>
  <c r="H72" i="28"/>
  <c r="I72" i="28"/>
  <c r="J72" i="28"/>
  <c r="C73" i="28"/>
  <c r="D73" i="28"/>
  <c r="E73" i="28"/>
  <c r="F73" i="28"/>
  <c r="G73" i="28"/>
  <c r="H73" i="28"/>
  <c r="I73" i="28"/>
  <c r="J73" i="28"/>
  <c r="C74" i="28"/>
  <c r="D74" i="28"/>
  <c r="E74" i="28"/>
  <c r="F74" i="28"/>
  <c r="G74" i="28"/>
  <c r="H74" i="28"/>
  <c r="I74" i="28"/>
  <c r="J74" i="28"/>
  <c r="C75" i="28"/>
  <c r="D75" i="28"/>
  <c r="E75" i="28"/>
  <c r="F75" i="28"/>
  <c r="G75" i="28"/>
  <c r="H75" i="28"/>
  <c r="I75" i="28"/>
  <c r="J75" i="28"/>
  <c r="C76" i="28"/>
  <c r="D76" i="28"/>
  <c r="E76" i="28"/>
  <c r="F76" i="28"/>
  <c r="G76" i="28"/>
  <c r="H76" i="28"/>
  <c r="I76" i="28"/>
  <c r="J76" i="28"/>
  <c r="C77" i="28"/>
  <c r="D77" i="28"/>
  <c r="E77" i="28"/>
  <c r="F77" i="28"/>
  <c r="G77" i="28"/>
  <c r="H77" i="28"/>
  <c r="I77" i="28"/>
  <c r="J77" i="28"/>
  <c r="C78" i="28"/>
  <c r="D78" i="28"/>
  <c r="E78" i="28"/>
  <c r="F78" i="28"/>
  <c r="G78" i="28"/>
  <c r="H78" i="28"/>
  <c r="I78" i="28"/>
  <c r="J78" i="28"/>
  <c r="C79" i="28"/>
  <c r="D79" i="28"/>
  <c r="E79" i="28"/>
  <c r="F79" i="28"/>
  <c r="G79" i="28"/>
  <c r="H79" i="28"/>
  <c r="I79" i="28"/>
  <c r="J79" i="28"/>
  <c r="C80" i="28"/>
  <c r="D80" i="28"/>
  <c r="E80" i="28"/>
  <c r="F80" i="28"/>
  <c r="G80" i="28"/>
  <c r="H80" i="28"/>
  <c r="I80" i="28"/>
  <c r="J80" i="28"/>
  <c r="C81" i="28"/>
  <c r="D81" i="28"/>
  <c r="E81" i="28"/>
  <c r="F81" i="28"/>
  <c r="G81" i="28"/>
  <c r="H81" i="28"/>
  <c r="I81" i="28"/>
  <c r="J81" i="28"/>
  <c r="C82" i="28"/>
  <c r="D82" i="28"/>
  <c r="E82" i="28"/>
  <c r="F82" i="28"/>
  <c r="G82" i="28"/>
  <c r="H82" i="28"/>
  <c r="I82" i="28"/>
  <c r="J82" i="28"/>
  <c r="C83" i="28"/>
  <c r="D83" i="28"/>
  <c r="E83" i="28"/>
  <c r="F83" i="28"/>
  <c r="G83" i="28"/>
  <c r="H83" i="28"/>
  <c r="I83" i="28"/>
  <c r="J83" i="28"/>
  <c r="C84" i="28"/>
  <c r="D84" i="28"/>
  <c r="E84" i="28"/>
  <c r="F84" i="28"/>
  <c r="G84" i="28"/>
  <c r="H84" i="28"/>
  <c r="I84" i="28"/>
  <c r="J84" i="28"/>
  <c r="C85" i="28"/>
  <c r="D85" i="28"/>
  <c r="E85" i="28"/>
  <c r="F85" i="28"/>
  <c r="G85" i="28"/>
  <c r="H85" i="28"/>
  <c r="I85" i="28"/>
  <c r="J85" i="28"/>
  <c r="C86" i="28"/>
  <c r="D86" i="28"/>
  <c r="E86" i="28"/>
  <c r="F86" i="28"/>
  <c r="G86" i="28"/>
  <c r="H86" i="28"/>
  <c r="I86" i="28"/>
  <c r="J86" i="28"/>
  <c r="C87" i="28"/>
  <c r="D87" i="28"/>
  <c r="E87" i="28"/>
  <c r="F87" i="28"/>
  <c r="G87" i="28"/>
  <c r="H87" i="28"/>
  <c r="I87" i="28"/>
  <c r="J87" i="28"/>
  <c r="C88" i="28"/>
  <c r="D88" i="28"/>
  <c r="E88" i="28"/>
  <c r="F88" i="28"/>
  <c r="G88" i="28"/>
  <c r="H88" i="28"/>
  <c r="I88" i="28"/>
  <c r="J88" i="28"/>
  <c r="C89" i="28"/>
  <c r="D89" i="28"/>
  <c r="E89" i="28"/>
  <c r="F89" i="28"/>
  <c r="G89" i="28"/>
  <c r="H89" i="28"/>
  <c r="I89" i="28"/>
  <c r="J89" i="28"/>
  <c r="C90" i="28"/>
  <c r="D90" i="28"/>
  <c r="E90" i="28"/>
  <c r="F90" i="28"/>
  <c r="G90" i="28"/>
  <c r="H90" i="28"/>
  <c r="I90" i="28"/>
  <c r="J90" i="28"/>
  <c r="C91" i="28"/>
  <c r="D91" i="28"/>
  <c r="E91" i="28"/>
  <c r="F91" i="28"/>
  <c r="G91" i="28"/>
  <c r="H91" i="28"/>
  <c r="I91" i="28"/>
  <c r="J91" i="28"/>
  <c r="C92" i="28"/>
  <c r="D92" i="28"/>
  <c r="E92" i="28"/>
  <c r="F92" i="28"/>
  <c r="G92" i="28"/>
  <c r="H92" i="28"/>
  <c r="I92" i="28"/>
  <c r="J92" i="28"/>
  <c r="C93" i="28"/>
  <c r="D93" i="28"/>
  <c r="E93" i="28"/>
  <c r="F93" i="28"/>
  <c r="G93" i="28"/>
  <c r="H93" i="28"/>
  <c r="I93" i="28"/>
  <c r="J93" i="28"/>
  <c r="C94" i="28"/>
  <c r="D94" i="28"/>
  <c r="E94" i="28"/>
  <c r="F94" i="28"/>
  <c r="G94" i="28"/>
  <c r="H94" i="28"/>
  <c r="I94" i="28"/>
  <c r="J94" i="28"/>
  <c r="C95" i="28"/>
  <c r="D95" i="28"/>
  <c r="E95" i="28"/>
  <c r="F95" i="28"/>
  <c r="G95" i="28"/>
  <c r="H95" i="28"/>
  <c r="I95" i="28"/>
  <c r="J95" i="28"/>
  <c r="C96" i="28"/>
  <c r="D96" i="28"/>
  <c r="E96" i="28"/>
  <c r="F96" i="28"/>
  <c r="G96" i="28"/>
  <c r="H96" i="28"/>
  <c r="I96" i="28"/>
  <c r="J96" i="28"/>
  <c r="C97" i="28"/>
  <c r="D97" i="28"/>
  <c r="E97" i="28"/>
  <c r="F97" i="28"/>
  <c r="G97" i="28"/>
  <c r="H97" i="28"/>
  <c r="I97" i="28"/>
  <c r="J97" i="28"/>
  <c r="C98" i="28"/>
  <c r="D98" i="28"/>
  <c r="E98" i="28"/>
  <c r="F98" i="28"/>
  <c r="G98" i="28"/>
  <c r="H98" i="28"/>
  <c r="I98" i="28"/>
  <c r="J98" i="28"/>
  <c r="C99" i="28"/>
  <c r="D99" i="28"/>
  <c r="E99" i="28"/>
  <c r="F99" i="28"/>
  <c r="G99" i="28"/>
  <c r="H99" i="28"/>
  <c r="I99" i="28"/>
  <c r="J99" i="28"/>
  <c r="C100" i="28"/>
  <c r="D100" i="28"/>
  <c r="E100" i="28"/>
  <c r="F100" i="28"/>
  <c r="G100" i="28"/>
  <c r="H100" i="28"/>
  <c r="I100" i="28"/>
  <c r="J100" i="28"/>
  <c r="C101" i="28"/>
  <c r="D101" i="28"/>
  <c r="E101" i="28"/>
  <c r="F101" i="28"/>
  <c r="G101" i="28"/>
  <c r="H101" i="28"/>
  <c r="I101" i="28"/>
  <c r="J101" i="28"/>
  <c r="C102" i="28"/>
  <c r="D102" i="28"/>
  <c r="E102" i="28"/>
  <c r="F102" i="28"/>
  <c r="G102" i="28"/>
  <c r="H102" i="28"/>
  <c r="I102" i="28"/>
  <c r="J102" i="28"/>
  <c r="C103" i="28"/>
  <c r="D103" i="28"/>
  <c r="E103" i="28"/>
  <c r="F103" i="28"/>
  <c r="G103" i="28"/>
  <c r="H103" i="28"/>
  <c r="I103" i="28"/>
  <c r="J103" i="28"/>
  <c r="C104" i="28"/>
  <c r="D104" i="28"/>
  <c r="E104" i="28"/>
  <c r="F104" i="28"/>
  <c r="G104" i="28"/>
  <c r="H104" i="28"/>
  <c r="I104" i="28"/>
  <c r="J104" i="28"/>
  <c r="C105" i="28"/>
  <c r="D105" i="28"/>
  <c r="E105" i="28"/>
  <c r="F105" i="28"/>
  <c r="G105" i="28"/>
  <c r="H105" i="28"/>
  <c r="I105" i="28"/>
  <c r="J105" i="28"/>
  <c r="C106" i="28"/>
  <c r="D106" i="28"/>
  <c r="E106" i="28"/>
  <c r="F106" i="28"/>
  <c r="G106" i="28"/>
  <c r="H106" i="28"/>
  <c r="I106" i="28"/>
  <c r="J106" i="28"/>
  <c r="C107" i="28"/>
  <c r="D107" i="28"/>
  <c r="E107" i="28"/>
  <c r="F107" i="28"/>
  <c r="G107" i="28"/>
  <c r="H107" i="28"/>
  <c r="I107" i="28"/>
  <c r="J107" i="28"/>
  <c r="C108" i="28"/>
  <c r="D108" i="28"/>
  <c r="E108" i="28"/>
  <c r="F108" i="28"/>
  <c r="G108" i="28"/>
  <c r="H108" i="28"/>
  <c r="I108" i="28"/>
  <c r="J108" i="28"/>
  <c r="C109" i="28"/>
  <c r="D109" i="28"/>
  <c r="E109" i="28"/>
  <c r="F109" i="28"/>
  <c r="G109" i="28"/>
  <c r="H109" i="28"/>
  <c r="I109" i="28"/>
  <c r="J109" i="28"/>
  <c r="C110" i="28"/>
  <c r="D110" i="28"/>
  <c r="E110" i="28"/>
  <c r="F110" i="28"/>
  <c r="G110" i="28"/>
  <c r="H110" i="28"/>
  <c r="I110" i="28"/>
  <c r="J110" i="28"/>
  <c r="C111" i="28"/>
  <c r="D111" i="28"/>
  <c r="E111" i="28"/>
  <c r="F111" i="28"/>
  <c r="G111" i="28"/>
  <c r="H111" i="28"/>
  <c r="I111" i="28"/>
  <c r="J111" i="28"/>
  <c r="C112" i="28"/>
  <c r="D112" i="28"/>
  <c r="E112" i="28"/>
  <c r="F112" i="28"/>
  <c r="G112" i="28"/>
  <c r="H112" i="28"/>
  <c r="I112" i="28"/>
  <c r="J112" i="28"/>
  <c r="C113" i="28"/>
  <c r="D113" i="28"/>
  <c r="E113" i="28"/>
  <c r="F113" i="28"/>
  <c r="G113" i="28"/>
  <c r="H113" i="28"/>
  <c r="I113" i="28"/>
  <c r="J113" i="28"/>
  <c r="C114" i="28"/>
  <c r="D114" i="28"/>
  <c r="E114" i="28"/>
  <c r="F114" i="28"/>
  <c r="G114" i="28"/>
  <c r="H114" i="28"/>
  <c r="I114" i="28"/>
  <c r="J114" i="28"/>
  <c r="C115" i="28"/>
  <c r="D115" i="28"/>
  <c r="E115" i="28"/>
  <c r="F115" i="28"/>
  <c r="G115" i="28"/>
  <c r="H115" i="28"/>
  <c r="I115" i="28"/>
  <c r="J115" i="28"/>
  <c r="C116" i="28"/>
  <c r="D116" i="28"/>
  <c r="E116" i="28"/>
  <c r="F116" i="28"/>
  <c r="G116" i="28"/>
  <c r="H116" i="28"/>
  <c r="I116" i="28"/>
  <c r="J116" i="28"/>
  <c r="C117" i="28"/>
  <c r="D117" i="28"/>
  <c r="E117" i="28"/>
  <c r="F117" i="28"/>
  <c r="G117" i="28"/>
  <c r="H117" i="28"/>
  <c r="I117" i="28"/>
  <c r="J117" i="28"/>
  <c r="C118" i="28"/>
  <c r="D118" i="28"/>
  <c r="E118" i="28"/>
  <c r="F118" i="28"/>
  <c r="G118" i="28"/>
  <c r="H118" i="28"/>
  <c r="I118" i="28"/>
  <c r="J118" i="28"/>
  <c r="C119" i="28"/>
  <c r="D119" i="28"/>
  <c r="E119" i="28"/>
  <c r="F119" i="28"/>
  <c r="G119" i="28"/>
  <c r="H119" i="28"/>
  <c r="I119" i="28"/>
  <c r="J119" i="28"/>
  <c r="C120" i="28"/>
  <c r="D120" i="28"/>
  <c r="E120" i="28"/>
  <c r="F120" i="28"/>
  <c r="G120" i="28"/>
  <c r="H120" i="28"/>
  <c r="I120" i="28"/>
  <c r="J120" i="28"/>
  <c r="C121" i="28"/>
  <c r="D121" i="28"/>
  <c r="E121" i="28"/>
  <c r="F121" i="28"/>
  <c r="G121" i="28"/>
  <c r="H121" i="28"/>
  <c r="I121" i="28"/>
  <c r="J121" i="28"/>
  <c r="C122" i="28"/>
  <c r="D122" i="28"/>
  <c r="E122" i="28"/>
  <c r="F122" i="28"/>
  <c r="G122" i="28"/>
  <c r="H122" i="28"/>
  <c r="I122" i="28"/>
  <c r="J122" i="28"/>
  <c r="C123" i="28"/>
  <c r="D123" i="28"/>
  <c r="E123" i="28"/>
  <c r="F123" i="28"/>
  <c r="G123" i="28"/>
  <c r="H123" i="28"/>
  <c r="I123" i="28"/>
  <c r="J123" i="28"/>
  <c r="C124" i="28"/>
  <c r="D124" i="28"/>
  <c r="E124" i="28"/>
  <c r="F124" i="28"/>
  <c r="G124" i="28"/>
  <c r="H124" i="28"/>
  <c r="I124" i="28"/>
  <c r="J124" i="28"/>
  <c r="C125" i="28"/>
  <c r="D125" i="28"/>
  <c r="E125" i="28"/>
  <c r="F125" i="28"/>
  <c r="G125" i="28"/>
  <c r="H125" i="28"/>
  <c r="I125" i="28"/>
  <c r="J125" i="28"/>
  <c r="C126" i="28"/>
  <c r="D126" i="28"/>
  <c r="E126" i="28"/>
  <c r="F126" i="28"/>
  <c r="G126" i="28"/>
  <c r="H126" i="28"/>
  <c r="I126" i="28"/>
  <c r="J126" i="28"/>
  <c r="C127" i="28"/>
  <c r="D127" i="28"/>
  <c r="E127" i="28"/>
  <c r="F127" i="28"/>
  <c r="G127" i="28"/>
  <c r="H127" i="28"/>
  <c r="I127" i="28"/>
  <c r="J127" i="28"/>
  <c r="C128" i="28"/>
  <c r="D128" i="28"/>
  <c r="E128" i="28"/>
  <c r="F128" i="28"/>
  <c r="G128" i="28"/>
  <c r="H128" i="28"/>
  <c r="I128" i="28"/>
  <c r="J128" i="28"/>
  <c r="C129" i="28"/>
  <c r="D129" i="28"/>
  <c r="E129" i="28"/>
  <c r="F129" i="28"/>
  <c r="G129" i="28"/>
  <c r="H129" i="28"/>
  <c r="I129" i="28"/>
  <c r="J129" i="28"/>
  <c r="C130" i="28"/>
  <c r="D130" i="28"/>
  <c r="E130" i="28"/>
  <c r="F130" i="28"/>
  <c r="G130" i="28"/>
  <c r="H130" i="28"/>
  <c r="I130" i="28"/>
  <c r="J130" i="28"/>
  <c r="C131" i="28"/>
  <c r="D131" i="28"/>
  <c r="E131" i="28"/>
  <c r="F131" i="28"/>
  <c r="G131" i="28"/>
  <c r="H131" i="28"/>
  <c r="I131" i="28"/>
  <c r="J131" i="28"/>
  <c r="C132" i="28"/>
  <c r="D132" i="28"/>
  <c r="E132" i="28"/>
  <c r="F132" i="28"/>
  <c r="G132" i="28"/>
  <c r="H132" i="28"/>
  <c r="I132" i="28"/>
  <c r="J132" i="28"/>
  <c r="C133" i="28"/>
  <c r="D133" i="28"/>
  <c r="E133" i="28"/>
  <c r="F133" i="28"/>
  <c r="G133" i="28"/>
  <c r="H133" i="28"/>
  <c r="I133" i="28"/>
  <c r="J133" i="28"/>
  <c r="C134" i="28"/>
  <c r="D134" i="28"/>
  <c r="E134" i="28"/>
  <c r="F134" i="28"/>
  <c r="G134" i="28"/>
  <c r="H134" i="28"/>
  <c r="I134" i="28"/>
  <c r="J134" i="28"/>
  <c r="C135" i="28"/>
  <c r="D135" i="28"/>
  <c r="E135" i="28"/>
  <c r="F135" i="28"/>
  <c r="G135" i="28"/>
  <c r="H135" i="28"/>
  <c r="I135" i="28"/>
  <c r="J135" i="28"/>
  <c r="C136" i="28"/>
  <c r="D136" i="28"/>
  <c r="E136" i="28"/>
  <c r="F136" i="28"/>
  <c r="G136" i="28"/>
  <c r="H136" i="28"/>
  <c r="I136" i="28"/>
  <c r="J136" i="28"/>
  <c r="D7" i="28"/>
  <c r="E7" i="28"/>
  <c r="F7" i="28"/>
  <c r="G7" i="28"/>
  <c r="H7" i="28"/>
  <c r="I7" i="28"/>
  <c r="J7" i="28"/>
  <c r="C7" i="28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C16" i="2"/>
  <c r="D16" i="2"/>
  <c r="E16" i="2"/>
  <c r="F16" i="2"/>
  <c r="G16" i="2"/>
  <c r="H16" i="2"/>
  <c r="I16" i="2"/>
  <c r="J16" i="2"/>
  <c r="C17" i="2"/>
  <c r="D17" i="2"/>
  <c r="E17" i="2"/>
  <c r="F17" i="2"/>
  <c r="G17" i="2"/>
  <c r="H17" i="2"/>
  <c r="I17" i="2"/>
  <c r="J17" i="2"/>
  <c r="C18" i="2"/>
  <c r="D18" i="2"/>
  <c r="E18" i="2"/>
  <c r="F18" i="2"/>
  <c r="G18" i="2"/>
  <c r="H18" i="2"/>
  <c r="I18" i="2"/>
  <c r="J18" i="2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C28" i="2"/>
  <c r="D28" i="2"/>
  <c r="E28" i="2"/>
  <c r="F28" i="2"/>
  <c r="G28" i="2"/>
  <c r="H28" i="2"/>
  <c r="I28" i="2"/>
  <c r="J28" i="2"/>
  <c r="C29" i="2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C32" i="2"/>
  <c r="D32" i="2"/>
  <c r="E32" i="2"/>
  <c r="F32" i="2"/>
  <c r="G32" i="2"/>
  <c r="H32" i="2"/>
  <c r="I32" i="2"/>
  <c r="J32" i="2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C75" i="2"/>
  <c r="D75" i="2"/>
  <c r="E75" i="2"/>
  <c r="F75" i="2"/>
  <c r="G75" i="2"/>
  <c r="H75" i="2"/>
  <c r="I75" i="2"/>
  <c r="J75" i="2"/>
  <c r="C76" i="2"/>
  <c r="D76" i="2"/>
  <c r="E76" i="2"/>
  <c r="F76" i="2"/>
  <c r="G76" i="2"/>
  <c r="H76" i="2"/>
  <c r="I76" i="2"/>
  <c r="J76" i="2"/>
  <c r="C77" i="2"/>
  <c r="D77" i="2"/>
  <c r="E77" i="2"/>
  <c r="F77" i="2"/>
  <c r="G77" i="2"/>
  <c r="H77" i="2"/>
  <c r="I77" i="2"/>
  <c r="J77" i="2"/>
  <c r="C78" i="2"/>
  <c r="D78" i="2"/>
  <c r="E78" i="2"/>
  <c r="F78" i="2"/>
  <c r="G78" i="2"/>
  <c r="H78" i="2"/>
  <c r="I78" i="2"/>
  <c r="J78" i="2"/>
  <c r="C79" i="2"/>
  <c r="D79" i="2"/>
  <c r="E79" i="2"/>
  <c r="F79" i="2"/>
  <c r="G79" i="2"/>
  <c r="H79" i="2"/>
  <c r="I79" i="2"/>
  <c r="J79" i="2"/>
  <c r="C80" i="2"/>
  <c r="D80" i="2"/>
  <c r="E80" i="2"/>
  <c r="F80" i="2"/>
  <c r="G80" i="2"/>
  <c r="H80" i="2"/>
  <c r="I80" i="2"/>
  <c r="J80" i="2"/>
  <c r="C81" i="2"/>
  <c r="D81" i="2"/>
  <c r="E81" i="2"/>
  <c r="F81" i="2"/>
  <c r="G81" i="2"/>
  <c r="H81" i="2"/>
  <c r="I81" i="2"/>
  <c r="J81" i="2"/>
  <c r="C82" i="2"/>
  <c r="D82" i="2"/>
  <c r="E82" i="2"/>
  <c r="F82" i="2"/>
  <c r="G82" i="2"/>
  <c r="H82" i="2"/>
  <c r="I82" i="2"/>
  <c r="J82" i="2"/>
  <c r="C83" i="2"/>
  <c r="D83" i="2"/>
  <c r="E83" i="2"/>
  <c r="F83" i="2"/>
  <c r="G83" i="2"/>
  <c r="H83" i="2"/>
  <c r="I83" i="2"/>
  <c r="J83" i="2"/>
  <c r="C84" i="2"/>
  <c r="D84" i="2"/>
  <c r="E84" i="2"/>
  <c r="F84" i="2"/>
  <c r="G84" i="2"/>
  <c r="H84" i="2"/>
  <c r="I84" i="2"/>
  <c r="J84" i="2"/>
  <c r="C85" i="2"/>
  <c r="D85" i="2"/>
  <c r="E85" i="2"/>
  <c r="F85" i="2"/>
  <c r="G85" i="2"/>
  <c r="H85" i="2"/>
  <c r="I85" i="2"/>
  <c r="J85" i="2"/>
  <c r="C86" i="2"/>
  <c r="D86" i="2"/>
  <c r="E86" i="2"/>
  <c r="F86" i="2"/>
  <c r="G86" i="2"/>
  <c r="H86" i="2"/>
  <c r="I86" i="2"/>
  <c r="J86" i="2"/>
  <c r="C87" i="2"/>
  <c r="D87" i="2"/>
  <c r="E87" i="2"/>
  <c r="F87" i="2"/>
  <c r="G87" i="2"/>
  <c r="H87" i="2"/>
  <c r="I87" i="2"/>
  <c r="J87" i="2"/>
  <c r="C88" i="2"/>
  <c r="D88" i="2"/>
  <c r="E88" i="2"/>
  <c r="F88" i="2"/>
  <c r="G88" i="2"/>
  <c r="H88" i="2"/>
  <c r="I88" i="2"/>
  <c r="J88" i="2"/>
  <c r="C89" i="2"/>
  <c r="D89" i="2"/>
  <c r="E89" i="2"/>
  <c r="F89" i="2"/>
  <c r="G89" i="2"/>
  <c r="H89" i="2"/>
  <c r="I89" i="2"/>
  <c r="J89" i="2"/>
  <c r="C90" i="2"/>
  <c r="D90" i="2"/>
  <c r="E90" i="2"/>
  <c r="F90" i="2"/>
  <c r="G90" i="2"/>
  <c r="H90" i="2"/>
  <c r="I90" i="2"/>
  <c r="J90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C118" i="2"/>
  <c r="D118" i="2"/>
  <c r="E118" i="2"/>
  <c r="F118" i="2"/>
  <c r="G118" i="2"/>
  <c r="H118" i="2"/>
  <c r="I118" i="2"/>
  <c r="J118" i="2"/>
  <c r="C119" i="2"/>
  <c r="D119" i="2"/>
  <c r="E119" i="2"/>
  <c r="F119" i="2"/>
  <c r="G119" i="2"/>
  <c r="H119" i="2"/>
  <c r="I119" i="2"/>
  <c r="J119" i="2"/>
  <c r="C120" i="2"/>
  <c r="D120" i="2"/>
  <c r="E120" i="2"/>
  <c r="F120" i="2"/>
  <c r="G120" i="2"/>
  <c r="H120" i="2"/>
  <c r="I120" i="2"/>
  <c r="J120" i="2"/>
  <c r="C121" i="2"/>
  <c r="D121" i="2"/>
  <c r="E121" i="2"/>
  <c r="F121" i="2"/>
  <c r="G121" i="2"/>
  <c r="H121" i="2"/>
  <c r="I121" i="2"/>
  <c r="J121" i="2"/>
  <c r="C122" i="2"/>
  <c r="D122" i="2"/>
  <c r="E122" i="2"/>
  <c r="F122" i="2"/>
  <c r="G122" i="2"/>
  <c r="H122" i="2"/>
  <c r="I122" i="2"/>
  <c r="J122" i="2"/>
  <c r="C123" i="2"/>
  <c r="D123" i="2"/>
  <c r="E123" i="2"/>
  <c r="F123" i="2"/>
  <c r="G123" i="2"/>
  <c r="H123" i="2"/>
  <c r="I123" i="2"/>
  <c r="J123" i="2"/>
  <c r="C124" i="2"/>
  <c r="D124" i="2"/>
  <c r="E124" i="2"/>
  <c r="F124" i="2"/>
  <c r="G124" i="2"/>
  <c r="H124" i="2"/>
  <c r="I124" i="2"/>
  <c r="J124" i="2"/>
  <c r="C125" i="2"/>
  <c r="D125" i="2"/>
  <c r="E125" i="2"/>
  <c r="F125" i="2"/>
  <c r="G125" i="2"/>
  <c r="H125" i="2"/>
  <c r="I125" i="2"/>
  <c r="J125" i="2"/>
  <c r="C126" i="2"/>
  <c r="D126" i="2"/>
  <c r="E126" i="2"/>
  <c r="F126" i="2"/>
  <c r="G126" i="2"/>
  <c r="H126" i="2"/>
  <c r="I126" i="2"/>
  <c r="J126" i="2"/>
  <c r="C127" i="2"/>
  <c r="D127" i="2"/>
  <c r="E127" i="2"/>
  <c r="F127" i="2"/>
  <c r="G127" i="2"/>
  <c r="H127" i="2"/>
  <c r="I127" i="2"/>
  <c r="J127" i="2"/>
  <c r="C128" i="2"/>
  <c r="D128" i="2"/>
  <c r="E128" i="2"/>
  <c r="F128" i="2"/>
  <c r="G128" i="2"/>
  <c r="H128" i="2"/>
  <c r="I128" i="2"/>
  <c r="J128" i="2"/>
  <c r="C129" i="2"/>
  <c r="D129" i="2"/>
  <c r="E129" i="2"/>
  <c r="F129" i="2"/>
  <c r="G129" i="2"/>
  <c r="H129" i="2"/>
  <c r="I129" i="2"/>
  <c r="J129" i="2"/>
  <c r="C130" i="2"/>
  <c r="D130" i="2"/>
  <c r="E130" i="2"/>
  <c r="F130" i="2"/>
  <c r="G130" i="2"/>
  <c r="H130" i="2"/>
  <c r="I130" i="2"/>
  <c r="J130" i="2"/>
  <c r="C131" i="2"/>
  <c r="D131" i="2"/>
  <c r="E131" i="2"/>
  <c r="F131" i="2"/>
  <c r="G131" i="2"/>
  <c r="H131" i="2"/>
  <c r="I131" i="2"/>
  <c r="J131" i="2"/>
  <c r="C132" i="2"/>
  <c r="D132" i="2"/>
  <c r="E132" i="2"/>
  <c r="F132" i="2"/>
  <c r="G132" i="2"/>
  <c r="H132" i="2"/>
  <c r="I132" i="2"/>
  <c r="J132" i="2"/>
  <c r="C133" i="2"/>
  <c r="D133" i="2"/>
  <c r="E133" i="2"/>
  <c r="F133" i="2"/>
  <c r="G133" i="2"/>
  <c r="H133" i="2"/>
  <c r="I133" i="2"/>
  <c r="J133" i="2"/>
  <c r="C134" i="2"/>
  <c r="D134" i="2"/>
  <c r="E134" i="2"/>
  <c r="F134" i="2"/>
  <c r="G134" i="2"/>
  <c r="H134" i="2"/>
  <c r="I134" i="2"/>
  <c r="J134" i="2"/>
  <c r="C135" i="2"/>
  <c r="D135" i="2"/>
  <c r="E135" i="2"/>
  <c r="F135" i="2"/>
  <c r="G135" i="2"/>
  <c r="H135" i="2"/>
  <c r="I135" i="2"/>
  <c r="J135" i="2"/>
  <c r="C136" i="2"/>
  <c r="D136" i="2"/>
  <c r="E136" i="2"/>
  <c r="F136" i="2"/>
  <c r="G136" i="2"/>
  <c r="H136" i="2"/>
  <c r="I136" i="2"/>
  <c r="J136" i="2"/>
  <c r="D7" i="2"/>
  <c r="E7" i="2"/>
  <c r="F7" i="2"/>
  <c r="G7" i="2"/>
  <c r="H7" i="2"/>
  <c r="I7" i="2"/>
  <c r="J7" i="2"/>
  <c r="C7" i="2"/>
  <c r="J74" i="33" l="1"/>
  <c r="G74" i="33"/>
  <c r="F74" i="33"/>
  <c r="D74" i="33"/>
  <c r="J133" i="33" l="1"/>
  <c r="J130" i="33"/>
  <c r="J127" i="33"/>
  <c r="J126" i="33"/>
  <c r="J68" i="33"/>
  <c r="J67" i="33"/>
  <c r="J64" i="33"/>
  <c r="J63" i="33"/>
  <c r="J59" i="33"/>
  <c r="J58" i="33"/>
  <c r="J55" i="33"/>
  <c r="J52" i="33"/>
  <c r="J49" i="33"/>
  <c r="J48" i="33"/>
  <c r="G48" i="33"/>
  <c r="G49" i="33"/>
  <c r="G52" i="33"/>
  <c r="G55" i="33"/>
  <c r="F55" i="33"/>
  <c r="F49" i="33"/>
  <c r="D55" i="33"/>
  <c r="D52" i="33"/>
  <c r="D49" i="33"/>
  <c r="D48" i="33"/>
  <c r="D11" i="33" l="1"/>
  <c r="D14" i="33"/>
  <c r="D18" i="33"/>
  <c r="D22" i="33"/>
  <c r="D25" i="33"/>
  <c r="D31" i="33"/>
  <c r="D35" i="33"/>
  <c r="D37" i="33"/>
  <c r="D39" i="33"/>
  <c r="D43" i="33"/>
  <c r="D47" i="33"/>
  <c r="D51" i="33"/>
  <c r="D53" i="33"/>
  <c r="D57" i="33"/>
  <c r="D61" i="33"/>
  <c r="D65" i="33"/>
  <c r="D69" i="33"/>
  <c r="D77" i="33"/>
  <c r="D79" i="33"/>
  <c r="D82" i="33"/>
  <c r="D86" i="33"/>
  <c r="D90" i="33"/>
  <c r="D93" i="33"/>
  <c r="D96" i="33"/>
  <c r="D99" i="33"/>
  <c r="D104" i="33"/>
  <c r="D106" i="33"/>
  <c r="D110" i="33"/>
  <c r="D113" i="33"/>
  <c r="D116" i="33"/>
  <c r="D118" i="33"/>
  <c r="D121" i="33"/>
  <c r="D125" i="33"/>
  <c r="D129" i="33"/>
  <c r="D135" i="33"/>
  <c r="F11" i="33"/>
  <c r="F14" i="33"/>
  <c r="F18" i="33"/>
  <c r="F22" i="33"/>
  <c r="F25" i="33"/>
  <c r="F31" i="33"/>
  <c r="F35" i="33"/>
  <c r="F37" i="33"/>
  <c r="F39" i="33"/>
  <c r="F43" i="33"/>
  <c r="F47" i="33"/>
  <c r="F51" i="33"/>
  <c r="F53" i="33"/>
  <c r="F57" i="33"/>
  <c r="F61" i="33"/>
  <c r="F65" i="33"/>
  <c r="F69" i="33"/>
  <c r="F77" i="33"/>
  <c r="F79" i="33"/>
  <c r="F82" i="33"/>
  <c r="F86" i="33"/>
  <c r="F90" i="33"/>
  <c r="F93" i="33"/>
  <c r="F96" i="33"/>
  <c r="F99" i="33"/>
  <c r="F104" i="33"/>
  <c r="F106" i="33"/>
  <c r="F110" i="33"/>
  <c r="F113" i="33"/>
  <c r="F116" i="33"/>
  <c r="F118" i="33"/>
  <c r="F121" i="33"/>
  <c r="F125" i="33"/>
  <c r="F129" i="33"/>
  <c r="F135" i="33"/>
  <c r="G136" i="33"/>
  <c r="G134" i="33"/>
  <c r="G128" i="33"/>
  <c r="G124" i="33"/>
  <c r="G120" i="33"/>
  <c r="G117" i="33"/>
  <c r="G114" i="33"/>
  <c r="G111" i="33"/>
  <c r="G109" i="33"/>
  <c r="G105" i="33"/>
  <c r="G102" i="33"/>
  <c r="G97" i="33"/>
  <c r="G94" i="33"/>
  <c r="G91" i="33"/>
  <c r="G88" i="33"/>
  <c r="G83" i="33"/>
  <c r="G81" i="33"/>
  <c r="G78" i="33"/>
  <c r="G73" i="33"/>
  <c r="G66" i="33"/>
  <c r="G62" i="33"/>
  <c r="G60" i="33"/>
  <c r="G56" i="33"/>
  <c r="G54" i="33"/>
  <c r="G50" i="33"/>
  <c r="G46" i="33"/>
  <c r="G42" i="33"/>
  <c r="G38" i="33"/>
  <c r="G36" i="33"/>
  <c r="G33" i="33"/>
  <c r="G29" i="33"/>
  <c r="G23" i="33"/>
  <c r="G19" i="33"/>
  <c r="G17" i="33"/>
  <c r="G13" i="33"/>
  <c r="J11" i="33"/>
  <c r="J14" i="33"/>
  <c r="J18" i="33"/>
  <c r="J22" i="33"/>
  <c r="J25" i="33"/>
  <c r="J31" i="33"/>
  <c r="J35" i="33"/>
  <c r="J37" i="33"/>
  <c r="J39" i="33"/>
  <c r="J43" i="33"/>
  <c r="J47" i="33"/>
  <c r="J51" i="33"/>
  <c r="J53" i="33"/>
  <c r="J57" i="33"/>
  <c r="J61" i="33"/>
  <c r="J65" i="33"/>
  <c r="J69" i="33"/>
  <c r="J77" i="33"/>
  <c r="J79" i="33"/>
  <c r="J82" i="33"/>
  <c r="J86" i="33"/>
  <c r="J90" i="33"/>
  <c r="J93" i="33"/>
  <c r="J96" i="33"/>
  <c r="J99" i="33"/>
  <c r="J104" i="33"/>
  <c r="J106" i="33"/>
  <c r="J110" i="33"/>
  <c r="J113" i="33"/>
  <c r="J116" i="33"/>
  <c r="J118" i="33"/>
  <c r="J121" i="33"/>
  <c r="J125" i="33"/>
  <c r="J129" i="33"/>
  <c r="J131" i="33"/>
  <c r="J135" i="33"/>
  <c r="D13" i="33"/>
  <c r="D17" i="33"/>
  <c r="D19" i="33"/>
  <c r="D23" i="33"/>
  <c r="D29" i="33"/>
  <c r="D33" i="33"/>
  <c r="D36" i="33"/>
  <c r="D38" i="33"/>
  <c r="D42" i="33"/>
  <c r="D46" i="33"/>
  <c r="D50" i="33"/>
  <c r="D54" i="33"/>
  <c r="D56" i="33"/>
  <c r="D60" i="33"/>
  <c r="D62" i="33"/>
  <c r="D66" i="33"/>
  <c r="D73" i="33"/>
  <c r="D78" i="33"/>
  <c r="D81" i="33"/>
  <c r="D83" i="33"/>
  <c r="D88" i="33"/>
  <c r="D91" i="33"/>
  <c r="D94" i="33"/>
  <c r="D97" i="33"/>
  <c r="D102" i="33"/>
  <c r="D105" i="33"/>
  <c r="D109" i="33"/>
  <c r="D111" i="33"/>
  <c r="D114" i="33"/>
  <c r="D117" i="33"/>
  <c r="D120" i="33"/>
  <c r="D124" i="33"/>
  <c r="D128" i="33"/>
  <c r="D131" i="33"/>
  <c r="D134" i="33"/>
  <c r="D136" i="33"/>
  <c r="F13" i="33"/>
  <c r="F17" i="33"/>
  <c r="F19" i="33"/>
  <c r="F23" i="33"/>
  <c r="F29" i="33"/>
  <c r="F33" i="33"/>
  <c r="F36" i="33"/>
  <c r="F38" i="33"/>
  <c r="F42" i="33"/>
  <c r="F46" i="33"/>
  <c r="F48" i="33"/>
  <c r="F50" i="33"/>
  <c r="F52" i="33"/>
  <c r="F54" i="33"/>
  <c r="F56" i="33"/>
  <c r="F60" i="33"/>
  <c r="F62" i="33"/>
  <c r="F66" i="33"/>
  <c r="F73" i="33"/>
  <c r="F78" i="33"/>
  <c r="F81" i="33"/>
  <c r="F83" i="33"/>
  <c r="F88" i="33"/>
  <c r="F91" i="33"/>
  <c r="F94" i="33"/>
  <c r="F97" i="33"/>
  <c r="F102" i="33"/>
  <c r="F105" i="33"/>
  <c r="F109" i="33"/>
  <c r="F111" i="33"/>
  <c r="F114" i="33"/>
  <c r="F117" i="33"/>
  <c r="F120" i="33"/>
  <c r="F124" i="33"/>
  <c r="F128" i="33"/>
  <c r="F131" i="33"/>
  <c r="F134" i="33"/>
  <c r="F136" i="33"/>
  <c r="G135" i="33"/>
  <c r="G132" i="33"/>
  <c r="G129" i="33"/>
  <c r="G125" i="33"/>
  <c r="G121" i="33"/>
  <c r="G118" i="33"/>
  <c r="G116" i="33"/>
  <c r="G113" i="33"/>
  <c r="G110" i="33"/>
  <c r="G106" i="33"/>
  <c r="G104" i="33"/>
  <c r="G99" i="33"/>
  <c r="G96" i="33"/>
  <c r="G93" i="33"/>
  <c r="G90" i="33"/>
  <c r="G86" i="33"/>
  <c r="G82" i="33"/>
  <c r="G79" i="33"/>
  <c r="G77" i="33"/>
  <c r="G69" i="33"/>
  <c r="G65" i="33"/>
  <c r="G61" i="33"/>
  <c r="G57" i="33"/>
  <c r="G53" i="33"/>
  <c r="G51" i="33"/>
  <c r="G47" i="33"/>
  <c r="G43" i="33"/>
  <c r="G39" i="33"/>
  <c r="G37" i="33"/>
  <c r="G35" i="33"/>
  <c r="G31" i="33"/>
  <c r="G25" i="33"/>
  <c r="G22" i="33"/>
  <c r="G18" i="33"/>
  <c r="G14" i="33"/>
  <c r="G11" i="33"/>
  <c r="J13" i="33"/>
  <c r="J17" i="33"/>
  <c r="J19" i="33"/>
  <c r="J23" i="33"/>
  <c r="J29" i="33"/>
  <c r="J33" i="33"/>
  <c r="J36" i="33"/>
  <c r="J38" i="33"/>
  <c r="J42" i="33"/>
  <c r="J46" i="33"/>
  <c r="J50" i="33"/>
  <c r="J54" i="33"/>
  <c r="J56" i="33"/>
  <c r="J60" i="33"/>
  <c r="J62" i="33"/>
  <c r="J66" i="33"/>
  <c r="J73" i="33"/>
  <c r="J78" i="33"/>
  <c r="J81" i="33"/>
  <c r="J83" i="33"/>
  <c r="J88" i="33"/>
  <c r="J91" i="33"/>
  <c r="J94" i="33"/>
  <c r="J97" i="33"/>
  <c r="J102" i="33"/>
  <c r="J105" i="33"/>
  <c r="J109" i="33"/>
  <c r="J111" i="33"/>
  <c r="J114" i="33"/>
  <c r="J117" i="33"/>
  <c r="J120" i="33"/>
  <c r="J124" i="33"/>
  <c r="J128" i="33"/>
  <c r="J132" i="33"/>
  <c r="J134" i="33"/>
  <c r="J136" i="33"/>
  <c r="D132" i="33"/>
  <c r="F132" i="33"/>
  <c r="G131" i="33"/>
  <c r="G98" i="33"/>
  <c r="G133" i="33"/>
  <c r="G89" i="33"/>
  <c r="G76" i="33"/>
  <c r="G112" i="33"/>
  <c r="G32" i="33" l="1"/>
  <c r="G127" i="33"/>
  <c r="G85" i="33"/>
  <c r="G12" i="33"/>
  <c r="G16" i="33"/>
  <c r="G59" i="33"/>
  <c r="G115" i="33"/>
  <c r="G108" i="33"/>
  <c r="G44" i="33"/>
  <c r="G45" i="33"/>
  <c r="G64" i="33"/>
  <c r="G92" i="33"/>
  <c r="G67" i="33"/>
  <c r="G68" i="33"/>
  <c r="G72" i="33"/>
  <c r="G30" i="33"/>
  <c r="G80" i="33"/>
  <c r="G21" i="33"/>
  <c r="G122" i="33"/>
  <c r="G123" i="33"/>
  <c r="G40" i="33"/>
  <c r="G41" i="33"/>
  <c r="G95" i="33"/>
  <c r="G119" i="33"/>
  <c r="G34" i="33"/>
  <c r="G24" i="33"/>
  <c r="G130" i="33"/>
  <c r="G28" i="33"/>
  <c r="G101" i="33"/>
  <c r="G103" i="33"/>
  <c r="G58" i="33"/>
  <c r="G15" i="33" l="1"/>
  <c r="G84" i="33"/>
  <c r="G87" i="33"/>
  <c r="G26" i="33"/>
  <c r="G27" i="33"/>
  <c r="G63" i="33"/>
  <c r="G107" i="33"/>
  <c r="G71" i="33"/>
  <c r="G75" i="33"/>
  <c r="G126" i="33"/>
  <c r="G20" i="33"/>
  <c r="G70" i="33" l="1"/>
  <c r="G100" i="33"/>
  <c r="C134" i="29" l="1"/>
  <c r="C131" i="29"/>
  <c r="C121" i="29"/>
  <c r="C120" i="29"/>
  <c r="C114" i="29"/>
  <c r="C110" i="29"/>
  <c r="C109" i="29"/>
  <c r="C102" i="29"/>
  <c r="C96" i="29"/>
  <c r="C94" i="29"/>
  <c r="C88" i="29"/>
  <c r="C82" i="29"/>
  <c r="C81" i="29"/>
  <c r="C73" i="29"/>
  <c r="C54" i="29"/>
  <c r="C55" i="29"/>
  <c r="C135" i="29"/>
  <c r="C128" i="29"/>
  <c r="C83" i="29"/>
  <c r="C59" i="29"/>
  <c r="C49" i="29"/>
  <c r="C50" i="29"/>
  <c r="C53" i="29"/>
  <c r="C57" i="29"/>
  <c r="C60" i="29"/>
  <c r="C62" i="29"/>
  <c r="C64" i="29"/>
  <c r="C117" i="29" l="1"/>
  <c r="C52" i="29"/>
  <c r="C136" i="29"/>
  <c r="C69" i="29"/>
  <c r="C86" i="29"/>
  <c r="C48" i="29"/>
  <c r="C78" i="29"/>
  <c r="C99" i="29"/>
  <c r="C61" i="29"/>
  <c r="C91" i="29"/>
  <c r="C113" i="29"/>
  <c r="C125" i="29"/>
  <c r="C51" i="29"/>
  <c r="C105" i="29"/>
  <c r="C56" i="29"/>
  <c r="C65" i="29"/>
  <c r="C133" i="29"/>
  <c r="C66" i="29"/>
  <c r="C77" i="29"/>
  <c r="C90" i="29"/>
  <c r="C104" i="29"/>
  <c r="C116" i="29"/>
  <c r="C97" i="29"/>
  <c r="C111" i="29"/>
  <c r="C124" i="29"/>
  <c r="C132" i="29"/>
  <c r="C79" i="29"/>
  <c r="C93" i="29"/>
  <c r="C106" i="29"/>
  <c r="C118" i="29"/>
  <c r="C129" i="29"/>
  <c r="C136" i="33"/>
  <c r="C135" i="33"/>
  <c r="C134" i="33"/>
  <c r="C132" i="33"/>
  <c r="C131" i="33"/>
  <c r="C129" i="33"/>
  <c r="C128" i="33"/>
  <c r="C69" i="33"/>
  <c r="C66" i="33"/>
  <c r="C65" i="33"/>
  <c r="C62" i="33"/>
  <c r="C61" i="33"/>
  <c r="C60" i="33"/>
  <c r="C48" i="33"/>
  <c r="C49" i="33"/>
  <c r="C50" i="33"/>
  <c r="C51" i="33"/>
  <c r="C52" i="33"/>
  <c r="C53" i="33"/>
  <c r="C54" i="33"/>
  <c r="C55" i="33"/>
  <c r="C56" i="33"/>
  <c r="C57" i="33"/>
  <c r="I57" i="33" l="1"/>
  <c r="I49" i="33"/>
  <c r="I55" i="33"/>
  <c r="I51" i="33"/>
  <c r="I56" i="33"/>
  <c r="I50" i="33"/>
  <c r="I60" i="33"/>
  <c r="I66" i="33"/>
  <c r="I128" i="33"/>
  <c r="I131" i="33"/>
  <c r="I134" i="33"/>
  <c r="I136" i="33"/>
  <c r="I52" i="33"/>
  <c r="I48" i="33"/>
  <c r="I65" i="33"/>
  <c r="I129" i="33"/>
  <c r="I132" i="33"/>
  <c r="I135" i="33"/>
  <c r="C130" i="29"/>
  <c r="E134" i="33"/>
  <c r="F127" i="33"/>
  <c r="I62" i="33"/>
  <c r="F130" i="33"/>
  <c r="F133" i="33"/>
  <c r="C127" i="29"/>
  <c r="I61" i="33"/>
  <c r="I69" i="33"/>
  <c r="D127" i="33"/>
  <c r="D130" i="33"/>
  <c r="I53" i="33"/>
  <c r="C68" i="29"/>
  <c r="I54" i="33"/>
  <c r="E55" i="33" l="1"/>
  <c r="E48" i="33"/>
  <c r="H48" i="33" s="1"/>
  <c r="E60" i="33"/>
  <c r="E52" i="33"/>
  <c r="D133" i="33"/>
  <c r="E132" i="33"/>
  <c r="E56" i="33"/>
  <c r="E131" i="33"/>
  <c r="E51" i="33"/>
  <c r="E135" i="33"/>
  <c r="E129" i="33"/>
  <c r="E50" i="33"/>
  <c r="E57" i="33"/>
  <c r="E128" i="33"/>
  <c r="E65" i="33"/>
  <c r="E136" i="33"/>
  <c r="H55" i="33"/>
  <c r="E53" i="33"/>
  <c r="E62" i="33"/>
  <c r="H134" i="33"/>
  <c r="E69" i="33"/>
  <c r="H60" i="33"/>
  <c r="E61" i="33"/>
  <c r="E66" i="33"/>
  <c r="E49" i="33"/>
  <c r="E54" i="33"/>
  <c r="C130" i="33"/>
  <c r="C133" i="33"/>
  <c r="F126" i="33"/>
  <c r="D126" i="33"/>
  <c r="C67" i="29"/>
  <c r="C126" i="29"/>
  <c r="C127" i="33"/>
  <c r="H52" i="33" l="1"/>
  <c r="H128" i="33"/>
  <c r="H129" i="33"/>
  <c r="H135" i="33"/>
  <c r="H131" i="33"/>
  <c r="H57" i="33"/>
  <c r="H136" i="33"/>
  <c r="H65" i="33"/>
  <c r="H51" i="33"/>
  <c r="H132" i="33"/>
  <c r="H50" i="33"/>
  <c r="H56" i="33"/>
  <c r="I127" i="33"/>
  <c r="H66" i="33"/>
  <c r="H69" i="33"/>
  <c r="H53" i="33"/>
  <c r="I130" i="33"/>
  <c r="H54" i="33"/>
  <c r="I133" i="33"/>
  <c r="H61" i="33"/>
  <c r="H62" i="33"/>
  <c r="H49" i="33"/>
  <c r="C126" i="33"/>
  <c r="C63" i="29"/>
  <c r="E127" i="33" l="1"/>
  <c r="E133" i="33"/>
  <c r="E130" i="33"/>
  <c r="H127" i="33"/>
  <c r="I126" i="33"/>
  <c r="C58" i="29"/>
  <c r="H133" i="33" l="1"/>
  <c r="H130" i="33"/>
  <c r="E126" i="33"/>
  <c r="H126" i="33" l="1"/>
  <c r="C46" i="29" l="1"/>
  <c r="C42" i="29"/>
  <c r="C33" i="29"/>
  <c r="C31" i="29"/>
  <c r="C29" i="29"/>
  <c r="C19" i="29"/>
  <c r="C18" i="29"/>
  <c r="C17" i="29"/>
  <c r="C13" i="29"/>
  <c r="C14" i="29" l="1"/>
  <c r="C25" i="29"/>
  <c r="C37" i="29"/>
  <c r="C23" i="29"/>
  <c r="C22" i="29"/>
  <c r="C39" i="29"/>
  <c r="C36" i="29"/>
  <c r="C43" i="29"/>
  <c r="C38" i="29"/>
  <c r="C35" i="29"/>
  <c r="C47" i="29"/>
  <c r="C123" i="29" l="1"/>
  <c r="C115" i="29"/>
  <c r="C112" i="29"/>
  <c r="C103" i="29"/>
  <c r="C98" i="29"/>
  <c r="C92" i="29"/>
  <c r="C89" i="29"/>
  <c r="C85" i="29"/>
  <c r="C80" i="29"/>
  <c r="C76" i="29"/>
  <c r="C72" i="29"/>
  <c r="C45" i="29"/>
  <c r="C41" i="29"/>
  <c r="C30" i="29"/>
  <c r="C28" i="29"/>
  <c r="C16" i="29"/>
  <c r="C11" i="29"/>
  <c r="C95" i="29"/>
  <c r="C34" i="29"/>
  <c r="C24" i="29"/>
  <c r="C10" i="29" l="1"/>
  <c r="C40" i="29"/>
  <c r="C122" i="29"/>
  <c r="C44" i="29"/>
  <c r="C27" i="29"/>
  <c r="C21" i="29"/>
  <c r="C108" i="29"/>
  <c r="C119" i="29"/>
  <c r="C75" i="29"/>
  <c r="C32" i="29"/>
  <c r="C12" i="29"/>
  <c r="C87" i="29"/>
  <c r="C101" i="29"/>
  <c r="C26" i="29" l="1"/>
  <c r="C71" i="29"/>
  <c r="C107" i="29"/>
  <c r="C84" i="29"/>
  <c r="C20" i="29"/>
  <c r="C9" i="29"/>
  <c r="C100" i="29" l="1"/>
  <c r="C15" i="29"/>
  <c r="C8" i="29" l="1"/>
  <c r="C70" i="29"/>
  <c r="C125" i="33" l="1"/>
  <c r="C124" i="33"/>
  <c r="C121" i="33"/>
  <c r="C120" i="33"/>
  <c r="C118" i="33"/>
  <c r="C117" i="33"/>
  <c r="C116" i="33"/>
  <c r="C114" i="33"/>
  <c r="C113" i="33"/>
  <c r="C111" i="33"/>
  <c r="C110" i="33"/>
  <c r="C109" i="33"/>
  <c r="C106" i="33"/>
  <c r="C105" i="33"/>
  <c r="C104" i="33"/>
  <c r="C102" i="33"/>
  <c r="C99" i="33"/>
  <c r="C97" i="33"/>
  <c r="C96" i="33"/>
  <c r="C94" i="33"/>
  <c r="C93" i="33"/>
  <c r="C91" i="33"/>
  <c r="C90" i="33"/>
  <c r="C88" i="33"/>
  <c r="C86" i="33"/>
  <c r="C83" i="33"/>
  <c r="C82" i="33"/>
  <c r="C81" i="33"/>
  <c r="C79" i="33"/>
  <c r="C78" i="33"/>
  <c r="C77" i="33"/>
  <c r="C73" i="33"/>
  <c r="C47" i="33"/>
  <c r="C46" i="33"/>
  <c r="C43" i="33"/>
  <c r="C42" i="33"/>
  <c r="C39" i="33"/>
  <c r="C38" i="33"/>
  <c r="C37" i="33"/>
  <c r="C36" i="33"/>
  <c r="C35" i="33"/>
  <c r="C33" i="33"/>
  <c r="C31" i="33"/>
  <c r="C29" i="33"/>
  <c r="C25" i="33"/>
  <c r="C23" i="33"/>
  <c r="C22" i="33"/>
  <c r="C19" i="33"/>
  <c r="C18" i="33"/>
  <c r="C17" i="33"/>
  <c r="C14" i="33"/>
  <c r="C13" i="33"/>
  <c r="C11" i="33"/>
  <c r="C85" i="33" l="1"/>
  <c r="C108" i="33"/>
  <c r="C76" i="33"/>
  <c r="C92" i="33"/>
  <c r="D10" i="33"/>
  <c r="F10" i="33"/>
  <c r="I110" i="33"/>
  <c r="I118" i="33"/>
  <c r="J10" i="33"/>
  <c r="I33" i="33"/>
  <c r="I113" i="33"/>
  <c r="I106" i="33"/>
  <c r="I73" i="33"/>
  <c r="I23" i="33"/>
  <c r="G10" i="33"/>
  <c r="C115" i="33"/>
  <c r="I88" i="33"/>
  <c r="I109" i="33"/>
  <c r="I111" i="33"/>
  <c r="I121" i="33"/>
  <c r="C45" i="33"/>
  <c r="I114" i="33"/>
  <c r="I13" i="33"/>
  <c r="I17" i="33"/>
  <c r="I125" i="33"/>
  <c r="I117" i="33"/>
  <c r="I19" i="33"/>
  <c r="I120" i="33"/>
  <c r="I124" i="33"/>
  <c r="I116" i="33"/>
  <c r="I94" i="33"/>
  <c r="J12" i="33"/>
  <c r="C112" i="33"/>
  <c r="C123" i="33"/>
  <c r="I90" i="33"/>
  <c r="I91" i="33"/>
  <c r="I93" i="33"/>
  <c r="I96" i="33"/>
  <c r="I97" i="33"/>
  <c r="I99" i="33"/>
  <c r="I102" i="33"/>
  <c r="I104" i="33"/>
  <c r="I105" i="33"/>
  <c r="C95" i="33"/>
  <c r="C103" i="33"/>
  <c r="C89" i="33"/>
  <c r="C98" i="33"/>
  <c r="I38" i="33"/>
  <c r="C80" i="33"/>
  <c r="I25" i="33"/>
  <c r="I47" i="33"/>
  <c r="I77" i="33"/>
  <c r="I82" i="33"/>
  <c r="I14" i="33"/>
  <c r="I18" i="33"/>
  <c r="I22" i="33"/>
  <c r="I29" i="33"/>
  <c r="I36" i="33"/>
  <c r="I42" i="33"/>
  <c r="I78" i="33"/>
  <c r="I83" i="33"/>
  <c r="I46" i="33"/>
  <c r="I81" i="33"/>
  <c r="I35" i="33"/>
  <c r="I39" i="33"/>
  <c r="C72" i="33"/>
  <c r="I31" i="33"/>
  <c r="I37" i="33"/>
  <c r="I43" i="33"/>
  <c r="I79" i="33"/>
  <c r="I86" i="33"/>
  <c r="C12" i="33"/>
  <c r="C16" i="33"/>
  <c r="C24" i="33"/>
  <c r="C28" i="33"/>
  <c r="C34" i="33"/>
  <c r="C21" i="33"/>
  <c r="C30" i="33"/>
  <c r="C41" i="33"/>
  <c r="I11" i="33"/>
  <c r="C10" i="33"/>
  <c r="E106" i="33" l="1"/>
  <c r="E88" i="33"/>
  <c r="E113" i="33"/>
  <c r="E39" i="33"/>
  <c r="E99" i="33"/>
  <c r="E47" i="33"/>
  <c r="E43" i="33"/>
  <c r="E36" i="33"/>
  <c r="E25" i="33"/>
  <c r="C101" i="33"/>
  <c r="E96" i="33"/>
  <c r="E120" i="33"/>
  <c r="C44" i="33"/>
  <c r="C40" i="33"/>
  <c r="E42" i="33"/>
  <c r="E37" i="33"/>
  <c r="E81" i="33"/>
  <c r="E29" i="33"/>
  <c r="C75" i="33"/>
  <c r="E93" i="33"/>
  <c r="E19" i="33"/>
  <c r="E121" i="33"/>
  <c r="E11" i="33"/>
  <c r="E77" i="33"/>
  <c r="E35" i="33"/>
  <c r="E97" i="33"/>
  <c r="E31" i="33"/>
  <c r="E46" i="33"/>
  <c r="E22" i="33"/>
  <c r="E117" i="33"/>
  <c r="E111" i="33"/>
  <c r="E83" i="33"/>
  <c r="E18" i="33"/>
  <c r="E105" i="33"/>
  <c r="E90" i="33"/>
  <c r="J9" i="33"/>
  <c r="E125" i="33"/>
  <c r="E109" i="33"/>
  <c r="E118" i="33"/>
  <c r="E116" i="33"/>
  <c r="E94" i="33"/>
  <c r="E114" i="33"/>
  <c r="E78" i="33"/>
  <c r="E14" i="33"/>
  <c r="E104" i="33"/>
  <c r="E17" i="33"/>
  <c r="C32" i="33"/>
  <c r="E82" i="33"/>
  <c r="C122" i="33"/>
  <c r="G9" i="33"/>
  <c r="E91" i="33"/>
  <c r="E23" i="33"/>
  <c r="E124" i="33"/>
  <c r="E110" i="33"/>
  <c r="E38" i="33"/>
  <c r="E13" i="33"/>
  <c r="E86" i="33"/>
  <c r="C87" i="33"/>
  <c r="C27" i="33"/>
  <c r="I85" i="33"/>
  <c r="E79" i="33"/>
  <c r="D12" i="33"/>
  <c r="I12" i="33"/>
  <c r="E33" i="33"/>
  <c r="I98" i="33"/>
  <c r="C9" i="33"/>
  <c r="C20" i="33"/>
  <c r="I10" i="33"/>
  <c r="H113" i="33" l="1"/>
  <c r="H88" i="33"/>
  <c r="H106" i="33"/>
  <c r="H78" i="33"/>
  <c r="H77" i="33"/>
  <c r="E98" i="33"/>
  <c r="C26" i="33"/>
  <c r="C71" i="33"/>
  <c r="H47" i="33"/>
  <c r="H38" i="33"/>
  <c r="H91" i="33"/>
  <c r="H104" i="33"/>
  <c r="H105" i="33"/>
  <c r="H46" i="33"/>
  <c r="H35" i="33"/>
  <c r="I9" i="33"/>
  <c r="E10" i="33"/>
  <c r="H23" i="33"/>
  <c r="H43" i="33"/>
  <c r="D9" i="33"/>
  <c r="H124" i="33"/>
  <c r="H14" i="33"/>
  <c r="H114" i="33"/>
  <c r="H116" i="33"/>
  <c r="H118" i="33"/>
  <c r="H111" i="33"/>
  <c r="H31" i="33"/>
  <c r="H19" i="33"/>
  <c r="H29" i="33"/>
  <c r="H96" i="33"/>
  <c r="C15" i="33"/>
  <c r="H79" i="33"/>
  <c r="E85" i="33"/>
  <c r="H13" i="33"/>
  <c r="H25" i="33"/>
  <c r="H17" i="33"/>
  <c r="H94" i="33"/>
  <c r="H109" i="33"/>
  <c r="H18" i="33"/>
  <c r="H117" i="33"/>
  <c r="H81" i="33"/>
  <c r="H99" i="33"/>
  <c r="H33" i="33"/>
  <c r="C84" i="33"/>
  <c r="H42" i="33"/>
  <c r="H120" i="33"/>
  <c r="H36" i="33"/>
  <c r="H82" i="33"/>
  <c r="H125" i="33"/>
  <c r="H90" i="33"/>
  <c r="H83" i="33"/>
  <c r="H22" i="33"/>
  <c r="H97" i="33"/>
  <c r="H11" i="33"/>
  <c r="H93" i="33"/>
  <c r="H37" i="33"/>
  <c r="H39" i="33"/>
  <c r="E73" i="33"/>
  <c r="E102" i="33"/>
  <c r="H86" i="33"/>
  <c r="E12" i="33"/>
  <c r="H85" i="33" l="1"/>
  <c r="E9" i="33"/>
  <c r="H73" i="33"/>
  <c r="H10" i="33"/>
  <c r="H102" i="33"/>
  <c r="H123" i="33"/>
  <c r="H98" i="33"/>
  <c r="J103" i="33"/>
  <c r="J76" i="33"/>
  <c r="J45" i="33"/>
  <c r="J34" i="33"/>
  <c r="D123" i="33"/>
  <c r="F103" i="33"/>
  <c r="D103" i="33"/>
  <c r="F80" i="33"/>
  <c r="F76" i="33"/>
  <c r="F64" i="33"/>
  <c r="D64" i="33"/>
  <c r="F59" i="33"/>
  <c r="D59" i="33"/>
  <c r="F45" i="33"/>
  <c r="F41" i="33"/>
  <c r="F34" i="33"/>
  <c r="D34" i="33"/>
  <c r="F12" i="33" l="1"/>
  <c r="D16" i="33"/>
  <c r="F21" i="33"/>
  <c r="D24" i="33"/>
  <c r="F28" i="33"/>
  <c r="D30" i="33"/>
  <c r="D41" i="33"/>
  <c r="D45" i="33"/>
  <c r="D68" i="33"/>
  <c r="F72" i="33"/>
  <c r="D76" i="33"/>
  <c r="D85" i="33"/>
  <c r="F89" i="33"/>
  <c r="D92" i="33"/>
  <c r="F95" i="33"/>
  <c r="D98" i="33"/>
  <c r="F108" i="33"/>
  <c r="F112" i="33"/>
  <c r="D115" i="33"/>
  <c r="I34" i="33"/>
  <c r="I45" i="33"/>
  <c r="J72" i="33"/>
  <c r="I76" i="33"/>
  <c r="J80" i="33"/>
  <c r="J98" i="33"/>
  <c r="J108" i="33"/>
  <c r="J115" i="33"/>
  <c r="J123" i="33"/>
  <c r="F16" i="33"/>
  <c r="D21" i="33"/>
  <c r="F24" i="33"/>
  <c r="D28" i="33"/>
  <c r="F30" i="33"/>
  <c r="F68" i="33"/>
  <c r="D72" i="33"/>
  <c r="D80" i="33"/>
  <c r="F85" i="33"/>
  <c r="D89" i="33"/>
  <c r="F92" i="33"/>
  <c r="D95" i="33"/>
  <c r="F98" i="33"/>
  <c r="D108" i="33"/>
  <c r="D112" i="33"/>
  <c r="F115" i="33"/>
  <c r="D119" i="33"/>
  <c r="F123" i="33"/>
  <c r="J16" i="33"/>
  <c r="J21" i="33"/>
  <c r="J24" i="33"/>
  <c r="J28" i="33"/>
  <c r="J30" i="33"/>
  <c r="J41" i="33"/>
  <c r="J85" i="33"/>
  <c r="J89" i="33"/>
  <c r="J92" i="33"/>
  <c r="J95" i="33"/>
  <c r="I103" i="33"/>
  <c r="J112" i="33"/>
  <c r="J119" i="33"/>
  <c r="C68" i="33"/>
  <c r="C64" i="33"/>
  <c r="C59" i="33"/>
  <c r="D67" i="33"/>
  <c r="F67" i="33"/>
  <c r="C119" i="33"/>
  <c r="J101" i="33"/>
  <c r="J27" i="33"/>
  <c r="J75" i="33"/>
  <c r="F27" i="33"/>
  <c r="F87" i="33"/>
  <c r="F20" i="33"/>
  <c r="D20" i="33"/>
  <c r="D75" i="33"/>
  <c r="D107" i="33"/>
  <c r="D27" i="33"/>
  <c r="C67" i="33"/>
  <c r="F75" i="33"/>
  <c r="D87" i="33" l="1"/>
  <c r="D44" i="33"/>
  <c r="J107" i="33"/>
  <c r="J122" i="33"/>
  <c r="J87" i="33"/>
  <c r="I75" i="33"/>
  <c r="I27" i="33"/>
  <c r="I101" i="33"/>
  <c r="J44" i="33"/>
  <c r="D122" i="33"/>
  <c r="F32" i="33"/>
  <c r="I112" i="33"/>
  <c r="I95" i="33"/>
  <c r="I92" i="33"/>
  <c r="I89" i="33"/>
  <c r="I41" i="33"/>
  <c r="I30" i="33"/>
  <c r="I28" i="33"/>
  <c r="I24" i="33"/>
  <c r="I21" i="33"/>
  <c r="I16" i="33"/>
  <c r="I123" i="33"/>
  <c r="I115" i="33"/>
  <c r="I108" i="33"/>
  <c r="I80" i="33"/>
  <c r="E76" i="33"/>
  <c r="I72" i="33"/>
  <c r="E34" i="33"/>
  <c r="F9" i="33"/>
  <c r="H12" i="33"/>
  <c r="D40" i="33"/>
  <c r="J40" i="33"/>
  <c r="F119" i="33"/>
  <c r="J20" i="33"/>
  <c r="J32" i="33"/>
  <c r="F101" i="33"/>
  <c r="F44" i="33"/>
  <c r="D101" i="33"/>
  <c r="D32" i="33"/>
  <c r="F40" i="33"/>
  <c r="F122" i="33"/>
  <c r="E103" i="33"/>
  <c r="E45" i="33"/>
  <c r="I64" i="33"/>
  <c r="J26" i="33"/>
  <c r="I67" i="33"/>
  <c r="I59" i="33"/>
  <c r="I68" i="33"/>
  <c r="I119" i="33"/>
  <c r="C107" i="33"/>
  <c r="C63" i="33"/>
  <c r="H110" i="33"/>
  <c r="J15" i="33"/>
  <c r="I107" i="33" l="1"/>
  <c r="J84" i="33"/>
  <c r="F107" i="33"/>
  <c r="I15" i="33"/>
  <c r="J8" i="33"/>
  <c r="F15" i="33"/>
  <c r="D15" i="33"/>
  <c r="J100" i="33"/>
  <c r="F26" i="33"/>
  <c r="H45" i="33"/>
  <c r="H103" i="33"/>
  <c r="H9" i="33"/>
  <c r="H34" i="33"/>
  <c r="E72" i="33"/>
  <c r="E80" i="33"/>
  <c r="E123" i="33"/>
  <c r="E16" i="33"/>
  <c r="E21" i="33"/>
  <c r="E24" i="33"/>
  <c r="E28" i="33"/>
  <c r="E30" i="33"/>
  <c r="E89" i="33"/>
  <c r="E92" i="33"/>
  <c r="I44" i="33"/>
  <c r="E27" i="33"/>
  <c r="E75" i="33"/>
  <c r="I87" i="33"/>
  <c r="I122" i="33"/>
  <c r="D84" i="33"/>
  <c r="J71" i="33"/>
  <c r="D63" i="33"/>
  <c r="F84" i="33"/>
  <c r="D71" i="33"/>
  <c r="F71" i="33"/>
  <c r="F63" i="33"/>
  <c r="D100" i="33"/>
  <c r="D26" i="33"/>
  <c r="I26" i="33"/>
  <c r="I32" i="33"/>
  <c r="I20" i="33"/>
  <c r="I40" i="33"/>
  <c r="H76" i="33"/>
  <c r="E108" i="33"/>
  <c r="E115" i="33"/>
  <c r="E41" i="33"/>
  <c r="E95" i="33"/>
  <c r="E112" i="33"/>
  <c r="E101" i="33"/>
  <c r="I63" i="33"/>
  <c r="E67" i="33"/>
  <c r="E64" i="33"/>
  <c r="E68" i="33"/>
  <c r="C100" i="33"/>
  <c r="E59" i="33"/>
  <c r="E119" i="33"/>
  <c r="D58" i="33"/>
  <c r="J70" i="33"/>
  <c r="E107" i="33" l="1"/>
  <c r="H108" i="33"/>
  <c r="D70" i="33"/>
  <c r="F58" i="33"/>
  <c r="H101" i="33"/>
  <c r="H112" i="33"/>
  <c r="H95" i="33"/>
  <c r="H41" i="33"/>
  <c r="E40" i="33"/>
  <c r="E20" i="33"/>
  <c r="E32" i="33"/>
  <c r="E26" i="33"/>
  <c r="E87" i="33"/>
  <c r="E44" i="33"/>
  <c r="H89" i="33"/>
  <c r="H21" i="33"/>
  <c r="H80" i="33"/>
  <c r="I84" i="33"/>
  <c r="H115" i="33"/>
  <c r="I71" i="33"/>
  <c r="E122" i="33"/>
  <c r="H27" i="33"/>
  <c r="H92" i="33"/>
  <c r="H30" i="33"/>
  <c r="H28" i="33"/>
  <c r="H24" i="33"/>
  <c r="H16" i="33"/>
  <c r="H72" i="33"/>
  <c r="J7" i="33"/>
  <c r="E15" i="33"/>
  <c r="F100" i="33"/>
  <c r="I100" i="33"/>
  <c r="C70" i="33"/>
  <c r="H67" i="33"/>
  <c r="G8" i="33"/>
  <c r="E63" i="33"/>
  <c r="H59" i="33"/>
  <c r="H68" i="33"/>
  <c r="H64" i="33"/>
  <c r="C58" i="33"/>
  <c r="F70" i="33"/>
  <c r="H121" i="33"/>
  <c r="E100" i="33" l="1"/>
  <c r="F8" i="33"/>
  <c r="H15" i="33"/>
  <c r="E71" i="33"/>
  <c r="H44" i="33"/>
  <c r="H26" i="33"/>
  <c r="H20" i="33"/>
  <c r="H40" i="33"/>
  <c r="H75" i="33"/>
  <c r="H122" i="33"/>
  <c r="E84" i="33"/>
  <c r="H87" i="33"/>
  <c r="H32" i="33"/>
  <c r="I70" i="33"/>
  <c r="H63" i="33"/>
  <c r="D8" i="33"/>
  <c r="I58" i="33"/>
  <c r="C8" i="33"/>
  <c r="H119" i="33"/>
  <c r="E70" i="33" l="1"/>
  <c r="H71" i="33"/>
  <c r="H84" i="33"/>
  <c r="D7" i="33"/>
  <c r="I8" i="33"/>
  <c r="C7" i="33"/>
  <c r="E58" i="33"/>
  <c r="H107" i="33"/>
  <c r="H58" i="33" l="1"/>
  <c r="I7" i="33"/>
  <c r="E8" i="33"/>
  <c r="F7" i="33"/>
  <c r="H100" i="33"/>
  <c r="H8" i="33" l="1"/>
  <c r="E7" i="33"/>
  <c r="G7" i="33"/>
  <c r="H70" i="33"/>
  <c r="H7" i="33" l="1"/>
  <c r="I39" i="29" l="1"/>
  <c r="E39" i="29" l="1"/>
  <c r="H39" i="29" l="1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<sst xmlns="http://schemas.openxmlformats.org/spreadsheetml/2006/main" count="2514" uniqueCount="276">
  <si>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</si>
  <si>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</si>
  <si>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</si>
  <si>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</si>
  <si>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</si>
  <si>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</si>
  <si>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</si>
  <si>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</si>
  <si>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</si>
  <si>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</si>
  <si>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</si>
  <si>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</si>
  <si>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</si>
  <si>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</si>
  <si>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</si>
  <si>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</si>
  <si>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</si>
  <si>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</si>
  <si>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</si>
  <si>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</si>
  <si>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</si>
  <si>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</si>
  <si>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</si>
  <si>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</si>
  <si>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</si>
  <si>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</si>
  <si>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</si>
  <si>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</si>
  <si>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</si>
  <si>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</si>
  <si>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IV</t>
  </si>
  <si>
    <t>I</t>
  </si>
  <si>
    <t>II</t>
  </si>
  <si>
    <t>III</t>
  </si>
  <si>
    <t>І</t>
  </si>
  <si>
    <t>ІII</t>
  </si>
  <si>
    <t>ІV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</si>
  <si>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</si>
  <si>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</si>
  <si>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</si>
  <si>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</si>
  <si>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</si>
  <si>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</si>
  <si>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</si>
  <si>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</si>
  <si>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</si>
  <si>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</si>
  <si>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</si>
  <si>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</si>
  <si>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</si>
  <si>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</si>
  <si>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</si>
  <si>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</si>
  <si>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</si>
  <si>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</si>
  <si>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</si>
  <si>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</si>
  <si>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</si>
  <si>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</si>
  <si>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</si>
  <si>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</si>
  <si>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</si>
  <si>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</si>
  <si>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</si>
  <si>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</si>
  <si>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</si>
  <si>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</si>
  <si>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</si>
  <si>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</si>
  <si>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</si>
  <si>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</si>
  <si>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</si>
  <si>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</si>
  <si>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</si>
  <si>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</si>
  <si>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</si>
  <si>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</si>
  <si>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</si>
  <si>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</si>
  <si>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</si>
  <si>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</si>
  <si>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</si>
  <si>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</si>
  <si>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</si>
  <si>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</si>
  <si>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</si>
  <si>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</si>
  <si>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</si>
  <si>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</si>
  <si>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</si>
  <si>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</si>
  <si>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</si>
  <si>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</si>
  <si>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</si>
  <si>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</si>
  <si>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</si>
  <si>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</si>
  <si>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</si>
  <si>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</si>
  <si>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</si>
  <si>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</si>
  <si>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</si>
  <si>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</si>
  <si>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</si>
  <si>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</si>
  <si>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</si>
  <si>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</si>
  <si>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</si>
  <si>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</si>
  <si>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</si>
  <si>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</si>
  <si>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</si>
  <si>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</si>
  <si>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</si>
  <si>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</si>
  <si>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</si>
  <si>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</si>
  <si>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</si>
  <si>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</si>
  <si>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</si>
  <si>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</si>
  <si>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</si>
  <si>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</si>
  <si>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</si>
  <si>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</si>
  <si>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</si>
  <si>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</si>
  <si>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</si>
  <si>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</si>
  <si>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</si>
  <si>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</si>
  <si>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</si>
  <si>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</si>
  <si>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</si>
  <si>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</si>
  <si>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</si>
  <si>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</si>
  <si>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</si>
  <si>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</si>
  <si>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</si>
  <si>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</si>
  <si>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</si>
  <si>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</si>
  <si>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</si>
  <si>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Торгові кредити та аванси ***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</si>
  <si>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</si>
  <si>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</si>
  <si>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</si>
  <si>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</si>
  <si>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</si>
  <si>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</si>
  <si>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</si>
  <si>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</si>
  <si>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</si>
  <si>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</si>
  <si>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</si>
  <si>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</si>
  <si>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</si>
  <si>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</si>
  <si>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</si>
  <si>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</si>
  <si>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</si>
  <si>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t xml:space="preserve">                 кінцева контролююча материнська компанія-резидент</t>
  </si>
  <si>
    <t xml:space="preserve">                                          </t>
  </si>
  <si>
    <t xml:space="preserve">                 кінцева контролююча материнська  компанія-резидент</t>
  </si>
  <si>
    <t>1 квартал 2015</t>
  </si>
  <si>
    <t>2 квартал 2015</t>
  </si>
  <si>
    <t>3 квартал 2015</t>
  </si>
  <si>
    <t>4 квартал 2015</t>
  </si>
  <si>
    <t>1 квартал 2016</t>
  </si>
  <si>
    <t>2 квартал 2016</t>
  </si>
  <si>
    <t>3 квартал 2016</t>
  </si>
  <si>
    <t>4 квартал 2016</t>
  </si>
  <si>
    <t>1 квартал 2017</t>
  </si>
  <si>
    <t>2 квартал 2017</t>
  </si>
  <si>
    <t>3 квартал 2017</t>
  </si>
  <si>
    <t>4 квартал 2017</t>
  </si>
  <si>
    <t>1 квартал 2018</t>
  </si>
  <si>
    <t>2 квартал 2018</t>
  </si>
  <si>
    <t>3 квартал 2018</t>
  </si>
  <si>
    <t>4 квартал 2018</t>
  </si>
  <si>
    <t>1 квартал 2019</t>
  </si>
  <si>
    <t>2 квартал 2019</t>
  </si>
  <si>
    <t>3 квартал 2019</t>
  </si>
  <si>
    <t>4 квартал 2019</t>
  </si>
  <si>
    <t>1 квартал 2020</t>
  </si>
  <si>
    <t>2 квартал 2020</t>
  </si>
  <si>
    <t>3 квартал 2020</t>
  </si>
  <si>
    <t>4 квартал 2020</t>
  </si>
  <si>
    <t>1 квартал 2021</t>
  </si>
  <si>
    <t>2 квартал 2021</t>
  </si>
  <si>
    <t>3 квартал 2021</t>
  </si>
  <si>
    <t>Курсова різниця, переоцінка капіталу та інші зміни        (3+4+5)</t>
  </si>
  <si>
    <t>4 квартал 2021</t>
  </si>
  <si>
    <t>Торгові кредити та аванси**</t>
  </si>
  <si>
    <t>Торгові кредити та аванси 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</si>
  <si>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</si>
  <si>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 xml:space="preserve">     Інша дебіторська заборгованість </t>
  </si>
  <si>
    <t xml:space="preserve">         Центральний банк</t>
  </si>
  <si>
    <t xml:space="preserve">         Депозитні корпорації (крім центрального банку)</t>
  </si>
  <si>
    <t xml:space="preserve">         Інші сектори</t>
  </si>
  <si>
    <t xml:space="preserve">               Довгострокова</t>
  </si>
  <si>
    <t xml:space="preserve">     Інша кредиторська заборгованість </t>
  </si>
  <si>
    <t xml:space="preserve">Інша кредиторська заборгованість </t>
  </si>
  <si>
    <t xml:space="preserve">Короткострокова </t>
  </si>
  <si>
    <t>Довгострокова</t>
  </si>
  <si>
    <t>1 квартал 2022</t>
  </si>
  <si>
    <t>2 квартал 2022</t>
  </si>
  <si>
    <t>3 квартал 2022</t>
  </si>
  <si>
    <t>4 квартал 2022</t>
  </si>
  <si>
    <t>Залишок на 31.12.2023</t>
  </si>
  <si>
    <t>1 квартал 2023</t>
  </si>
  <si>
    <t>2 квартал 2023</t>
  </si>
  <si>
    <t>3 квартал 2023</t>
  </si>
  <si>
    <t>4 квартал 2023</t>
  </si>
  <si>
    <t xml:space="preserve"> Інша дебіторська/кредиторська заборгованість </t>
  </si>
  <si>
    <t xml:space="preserve">               Короткострокові </t>
  </si>
  <si>
    <t xml:space="preserve">               Довгострокові</t>
  </si>
  <si>
    <t>млн дол.США</t>
  </si>
  <si>
    <t>млн дол. США</t>
  </si>
  <si>
    <t>1. Міжнародна інвестиційна позиція (за методологією КПБ6), у млн дол. США</t>
  </si>
  <si>
    <t>Відповідно до Закону України від 03.03.2022 № 2115-IX «Про захист інтересів суб’єктів подання звітності та інших документів у період дії воєнного стану або стану війни», частина інформації, яка необхідна для складання міжнародної інвестиційної позиції, не збирається. Оцінка міжнародної інвестиційної позиції починаючи з даних станом на 31.03.2022 року здійснена на підставі наявної інформації та буде уточнена після отримання додаткових даних.</t>
  </si>
  <si>
    <t>Зміни за рахунок операцій</t>
  </si>
  <si>
    <t>Курсова різниця, переоцінка капіталу та інші зміни</t>
  </si>
  <si>
    <t xml:space="preserve">Зміни в цілому      </t>
  </si>
  <si>
    <t>Зміни в цілому</t>
  </si>
  <si>
    <t xml:space="preserve">               Короткострокова</t>
  </si>
  <si>
    <r>
      <t>Боргові інструменти</t>
    </r>
    <r>
      <rPr>
        <vertAlign val="superscript"/>
        <sz val="9"/>
        <rFont val="Arial"/>
        <family val="2"/>
        <charset val="204"/>
      </rPr>
      <t>**</t>
    </r>
  </si>
  <si>
    <t>1.  Починаючи з 2014 р. дані наведено без урахування тимчасово окупованої Російською Федерацією території України.</t>
  </si>
  <si>
    <t>* Починаючи з 2015 р., дані наведено з урахуванням реінвестування доходів.  Починаючи з 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</si>
  <si>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 Починаючи з 2015 р. дані враховують кредити, отримані від сестринських компаній. 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</si>
  <si>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</si>
  <si>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У відсотках</t>
  </si>
  <si>
    <t>Долар США</t>
  </si>
  <si>
    <t>ЄВРО</t>
  </si>
  <si>
    <t>Українська гривня</t>
  </si>
  <si>
    <t>інші</t>
  </si>
  <si>
    <t>1.  Дані наведено без урахування тимчасово окупованої Російською Федерацією території України.</t>
  </si>
  <si>
    <r>
      <t>Інвестиції підприємств прямого інвестування в прямого інвестора- зворотне інвестування</t>
    </r>
    <r>
      <rPr>
        <strike/>
        <sz val="9"/>
        <rFont val="Arial"/>
        <family val="2"/>
        <charset val="204"/>
      </rPr>
      <t xml:space="preserve"> </t>
    </r>
  </si>
  <si>
    <t>1. Дані наведено без урахування тимчасово окупованої Російською Федерацією території України.</t>
  </si>
  <si>
    <t>* Дані щодо Інструментів участі в капіталі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</si>
  <si>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*  Починаючи з  31.03.2022 р. дані 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</si>
  <si>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Торгові кредити та аванси***</t>
  </si>
  <si>
    <t>* Починаючи з 2015 р., дані наведено з урахуванням реінвестування доходів.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</si>
  <si>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</si>
  <si>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Інвестиції між сестринськими підприємствами**</t>
  </si>
  <si>
    <t xml:space="preserve">Похідні фінансові інструменти </t>
  </si>
  <si>
    <t>1.1 МІЖНАРОДНА ІНВЕСТИЦІЙНА ПОЗИЦІЯ на кінець 1 кварталу 2024 року</t>
  </si>
  <si>
    <t>1.2 МІЖНАРОДНА ІНВЕСТИЦІЙНА ПОЗИЦІЯ на кінець 2 кварталу 2024 року</t>
  </si>
  <si>
    <t>1.3 МІЖНАРОДНА ІНВЕСТИЦІЙНА ПОЗИЦІЯ на кінець 3 кварталу 2024 року</t>
  </si>
  <si>
    <r>
      <t>1.1 МІЖНАРОДНА ІНВЕСТИЦІЙНА ПОЗИЦІЯ на кінець 1 кварталу 2024 року</t>
    </r>
    <r>
      <rPr>
        <b/>
        <vertAlign val="superscript"/>
        <sz val="9"/>
        <color indexed="8"/>
        <rFont val="Arial"/>
        <family val="2"/>
        <charset val="204"/>
      </rPr>
      <t xml:space="preserve"> 1</t>
    </r>
  </si>
  <si>
    <t>Залишок на 31.03.2024</t>
  </si>
  <si>
    <r>
      <t xml:space="preserve">1.2 МІЖНАРОДНА ІНВЕСТИЦІЙНА ПОЗИЦІЯ на кінець 2 кварталу 2024 року 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</si>
  <si>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Залишок на 30.06.2024</t>
  </si>
  <si>
    <r>
      <t>1.3 МІЖНАРОДНА ІНВЕСТИЦІЙНА ПОЗИЦІЯ на кінець 3 кварталу 2024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</si>
  <si>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Залишок на 30.09.2024</t>
  </si>
  <si>
    <t>Залишок на 31.12.2024</t>
  </si>
  <si>
    <t>1 квартал 2024</t>
  </si>
  <si>
    <t>2 квартал 2024</t>
  </si>
  <si>
    <t>3 квартал 2024</t>
  </si>
  <si>
    <t>1.4 МІЖНАРОДНА ІНВЕСТИЦІЙНА ПОЗИЦІЯ на кінець 9 місяців 2024 року</t>
  </si>
  <si>
    <t xml:space="preserve">1.5 СЕКТОРНЕ ПРЕДСТАВЛЕННЯ МІЖНАРОДНОЇ ІНВЕСТИЦІЙНОЇ ПОЗИЦІЇ УКРАЇНИ </t>
  </si>
  <si>
    <t xml:space="preserve">1.6 ДИНАМІКА МІЖНАРОДНОЇ ІНВЕСТИЦІЙНОЇ ПОЗИЦІЇ УКРАЇНИ </t>
  </si>
  <si>
    <t>1.7 ДИНАМІКА МІЖНАРОДНОЇ ІНВЕСТИЦІЙНОЇ ПОЗИЦІЇ УКРАЇНИ (розширена)</t>
  </si>
  <si>
    <t xml:space="preserve">1.8 РАХУНОКУ ІНШИХ ЗМІН У ФІНАНСОВИХ АКТИВАХ ТА ЗОБОВ'ЯЗАННЯХ </t>
  </si>
  <si>
    <t>1.9 ДИНАМІКА РАХУНКУ ІНШИХ ЗМІН У ФІНАНСОВИХ АКТИВАХ ТА ЗОБОВ'ЯЗАННЯХ (розширена)</t>
  </si>
  <si>
    <t xml:space="preserve">1.10 ВАЛЮТНА СТРУКТУРА МІЖНАРОДНОЇ ІНВЕСТИЦІЙНОЇ ПОЗИЦІЇ </t>
  </si>
  <si>
    <r>
      <t xml:space="preserve">1.10 ВАЛЮТНА СТРУКТУРА МІЖНАРОДНОЇ ІНВЕСТИЦІЙНОЇ ПОЗИЦІЇ на кінець </t>
    </r>
    <r>
      <rPr>
        <b/>
        <sz val="9"/>
        <rFont val="Arial"/>
        <family val="2"/>
        <charset val="204"/>
      </rPr>
      <t xml:space="preserve">3 </t>
    </r>
    <r>
      <rPr>
        <b/>
        <sz val="9"/>
        <color indexed="8"/>
        <rFont val="Arial"/>
        <family val="2"/>
        <charset val="204"/>
      </rPr>
      <t>кварталу 2024 року</t>
    </r>
    <r>
      <rPr>
        <b/>
        <vertAlign val="superscript"/>
        <sz val="9"/>
        <color indexed="8"/>
        <rFont val="Arial"/>
        <family val="2"/>
        <charset val="204"/>
      </rPr>
      <t xml:space="preserve"> 1</t>
    </r>
  </si>
  <si>
    <r>
      <t>1.9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</si>
  <si>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1.8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</si>
  <si>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1.7  ДИНАМІКА  МІЖНАРОДНОЇ ІНВЕСТИЦІЙНОЇ ПОЗИЦІЇ УКРАЇНИ (розширена)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</si>
  <si>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1.6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</si>
  <si>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1.5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</si>
  <si>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>1.5 МІЖНАРОДНА ІНВЕСТИЦІЙНА ПОЗИЦІЯ на кінець 9 місяців 2024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</si>
  <si>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 xml:space="preserve"> </t>
  </si>
  <si>
    <t>Дата останнього оновлення: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</si>
</sst>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#,##0.0_ ;\-#,##0.0\ "/>
    <numFmt numFmtId="171" formatCode="#,##0.0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</font>
    <font>
      <sz val="11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b/>
      <sz val="8"/>
      <color indexed="8"/>
      <name val="Arial"/>
      <family val="2"/>
      <charset val="204"/>
    </font>
    <font>
      <strike/>
      <sz val="9"/>
      <name val="Arial"/>
      <family val="2"/>
      <charset val="204"/>
    </font>
    <font>
      <b/>
      <sz val="7"/>
      <name val="Arial"/>
      <family val="2"/>
      <charset val="204"/>
    </font>
    <font>
      <sz val="7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7" fillId="0" borderId="0"/>
    <xf numFmtId="0" fontId="48" fillId="0" borderId="0"/>
    <xf numFmtId="169" fontId="21" fillId="0" borderId="0" applyFont="0" applyFill="0" applyBorder="0" applyAlignment="0" applyProtection="0"/>
    <xf numFmtId="0" fontId="49" fillId="0" borderId="0"/>
  </cellStyleXfs>
  <cellXfs count="287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13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2" fontId="22" fillId="0" borderId="0" xfId="0" applyNumberFormat="1" applyFont="1" applyFill="1" applyBorder="1" applyAlignment="1">
      <alignment horizontal="left" vertical="top" wrapText="1"/>
    </xf>
    <xf numFmtId="3" fontId="23" fillId="0" borderId="0" xfId="9" applyNumberFormat="1" applyFont="1" applyFill="1" applyBorder="1" applyAlignment="1">
      <alignment horizontal="center"/>
    </xf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3" fillId="0" borderId="0" xfId="0" applyFont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66" fontId="22" fillId="0" borderId="5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22" fillId="0" borderId="5" xfId="0" applyFont="1" applyBorder="1" applyAlignment="1">
      <alignment horizontal="center" vertical="center" wrapText="1"/>
    </xf>
    <xf numFmtId="2" fontId="24" fillId="3" borderId="12" xfId="0" applyNumberFormat="1" applyFont="1" applyFill="1" applyBorder="1" applyAlignment="1">
      <alignment horizontal="center" wrapText="1"/>
    </xf>
    <xf numFmtId="0" fontId="22" fillId="4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166" fontId="23" fillId="0" borderId="7" xfId="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166" fontId="22" fillId="3" borderId="0" xfId="9" applyNumberFormat="1" applyFont="1" applyFill="1" applyBorder="1" applyAlignment="1">
      <alignment horizontal="center" vertical="center"/>
    </xf>
    <xf numFmtId="166" fontId="22" fillId="4" borderId="0" xfId="9" applyNumberFormat="1" applyFont="1" applyFill="1" applyBorder="1" applyAlignment="1">
      <alignment horizontal="center" vertical="center"/>
    </xf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14" fontId="23" fillId="0" borderId="5" xfId="1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0" fontId="4" fillId="0" borderId="13" xfId="9" applyFont="1" applyFill="1" applyBorder="1" applyAlignment="1"/>
    <xf numFmtId="166" fontId="22" fillId="4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14" fontId="23" fillId="0" borderId="6" xfId="1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166" fontId="22" fillId="0" borderId="6" xfId="0" applyNumberFormat="1" applyFont="1" applyFill="1" applyBorder="1" applyAlignment="1">
      <alignment horizontal="center"/>
    </xf>
    <xf numFmtId="166" fontId="22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166" fontId="22" fillId="0" borderId="14" xfId="0" applyNumberFormat="1" applyFont="1" applyFill="1" applyBorder="1" applyAlignment="1">
      <alignment horizontal="center"/>
    </xf>
    <xf numFmtId="14" fontId="23" fillId="0" borderId="10" xfId="10" applyNumberFormat="1" applyFont="1" applyFill="1" applyBorder="1" applyAlignment="1">
      <alignment horizontal="center"/>
    </xf>
    <xf numFmtId="2" fontId="34" fillId="0" borderId="12" xfId="0" applyNumberFormat="1" applyFont="1" applyFill="1" applyBorder="1" applyAlignment="1">
      <alignment vertical="top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2" xfId="0" applyNumberFormat="1" applyFont="1" applyFill="1" applyBorder="1" applyAlignment="1">
      <alignment vertical="top" wrapText="1"/>
    </xf>
    <xf numFmtId="0" fontId="37" fillId="0" borderId="0" xfId="0" applyFont="1"/>
    <xf numFmtId="0" fontId="38" fillId="0" borderId="0" xfId="3" applyFont="1" applyAlignment="1" applyProtection="1"/>
    <xf numFmtId="2" fontId="38" fillId="0" borderId="0" xfId="3" applyNumberFormat="1" applyFont="1" applyFill="1" applyBorder="1" applyAlignment="1" applyProtection="1">
      <alignment horizontal="left" vertical="center" wrapText="1" indent="1"/>
    </xf>
    <xf numFmtId="2" fontId="38" fillId="0" borderId="0" xfId="3" applyNumberFormat="1" applyFont="1" applyFill="1" applyBorder="1" applyAlignment="1" applyProtection="1">
      <alignment horizontal="left" vertical="top" wrapText="1"/>
    </xf>
    <xf numFmtId="0" fontId="39" fillId="0" borderId="0" xfId="0" applyFont="1" applyAlignment="1">
      <alignment wrapText="1"/>
    </xf>
    <xf numFmtId="0" fontId="23" fillId="0" borderId="0" xfId="0" applyFont="1" applyFill="1" applyBorder="1" applyAlignment="1">
      <alignment vertical="center"/>
    </xf>
    <xf numFmtId="0" fontId="22" fillId="0" borderId="7" xfId="0" applyFont="1" applyBorder="1" applyAlignment="1">
      <alignment horizontal="left"/>
    </xf>
    <xf numFmtId="0" fontId="22" fillId="3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3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2" fontId="23" fillId="0" borderId="0" xfId="0" applyNumberFormat="1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vertical="center" wrapText="1"/>
    </xf>
    <xf numFmtId="168" fontId="23" fillId="0" borderId="7" xfId="11" applyNumberFormat="1" applyFont="1" applyFill="1" applyBorder="1" applyAlignment="1">
      <alignment horizontal="center" vertical="center"/>
    </xf>
    <xf numFmtId="168" fontId="22" fillId="3" borderId="12" xfId="11" applyNumberFormat="1" applyFont="1" applyFill="1" applyBorder="1" applyAlignment="1">
      <alignment horizontal="center" vertical="center"/>
    </xf>
    <xf numFmtId="168" fontId="22" fillId="4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4" fillId="0" borderId="0" xfId="13" applyFont="1" applyFill="1"/>
    <xf numFmtId="0" fontId="4" fillId="0" borderId="0" xfId="13" applyFont="1" applyFill="1"/>
    <xf numFmtId="0" fontId="11" fillId="0" borderId="0" xfId="13" applyFont="1"/>
    <xf numFmtId="0" fontId="46" fillId="0" borderId="0" xfId="13" applyFont="1"/>
    <xf numFmtId="0" fontId="45" fillId="0" borderId="0" xfId="13" applyFont="1" applyFill="1"/>
    <xf numFmtId="0" fontId="45" fillId="0" borderId="0" xfId="13" applyFont="1"/>
    <xf numFmtId="2" fontId="23" fillId="5" borderId="0" xfId="0" applyNumberFormat="1" applyFont="1" applyFill="1" applyBorder="1" applyAlignment="1">
      <alignment horizontal="left" vertical="center" wrapText="1" indent="2"/>
    </xf>
    <xf numFmtId="166" fontId="23" fillId="5" borderId="0" xfId="9" applyNumberFormat="1" applyFont="1" applyFill="1" applyBorder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/>
    <xf numFmtId="3" fontId="23" fillId="5" borderId="0" xfId="0" applyNumberFormat="1" applyFont="1" applyFill="1"/>
    <xf numFmtId="0" fontId="1" fillId="5" borderId="0" xfId="13" applyFill="1"/>
    <xf numFmtId="166" fontId="22" fillId="0" borderId="0" xfId="9" applyNumberFormat="1" applyFont="1" applyFill="1" applyBorder="1" applyAlignment="1">
      <alignment horizontal="center" vertical="center"/>
    </xf>
    <xf numFmtId="168" fontId="23" fillId="0" borderId="0" xfId="0" applyNumberFormat="1" applyFont="1"/>
    <xf numFmtId="2" fontId="23" fillId="0" borderId="0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5" borderId="0" xfId="0" applyFont="1" applyFill="1" applyBorder="1" applyAlignment="1">
      <alignment horizontal="left" vertical="center"/>
    </xf>
    <xf numFmtId="0" fontId="4" fillId="5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0" fontId="44" fillId="0" borderId="0" xfId="0" applyFont="1" applyFill="1"/>
    <xf numFmtId="2" fontId="23" fillId="5" borderId="0" xfId="0" applyNumberFormat="1" applyFont="1" applyFill="1" applyBorder="1" applyAlignment="1">
      <alignment horizontal="left" vertical="top" wrapText="1" indent="3"/>
    </xf>
    <xf numFmtId="0" fontId="22" fillId="0" borderId="0" xfId="3" applyFont="1" applyFill="1" applyBorder="1" applyAlignment="1" applyProtection="1">
      <alignment horizontal="left" vertical="center"/>
    </xf>
    <xf numFmtId="0" fontId="22" fillId="0" borderId="0" xfId="3" applyFont="1" applyFill="1" applyBorder="1" applyAlignment="1" applyProtection="1">
      <alignment vertical="center"/>
    </xf>
    <xf numFmtId="0" fontId="22" fillId="0" borderId="7" xfId="0" applyFont="1" applyBorder="1" applyAlignment="1">
      <alignment horizontal="right"/>
    </xf>
    <xf numFmtId="0" fontId="0" fillId="0" borderId="0" xfId="0" applyAlignment="1">
      <alignment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3" borderId="0" xfId="8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2" fontId="23" fillId="0" borderId="0" xfId="0" applyNumberFormat="1" applyFont="1" applyAlignment="1">
      <alignment vertical="top" wrapText="1"/>
    </xf>
    <xf numFmtId="0" fontId="0" fillId="5" borderId="0" xfId="0" applyFill="1" applyAlignment="1">
      <alignment horizontal="center" vertical="center"/>
    </xf>
    <xf numFmtId="0" fontId="3" fillId="5" borderId="0" xfId="0" applyFont="1" applyFill="1" applyBorder="1" applyAlignment="1"/>
    <xf numFmtId="0" fontId="4" fillId="5" borderId="0" xfId="0" applyFont="1" applyFill="1" applyBorder="1" applyAlignment="1"/>
    <xf numFmtId="0" fontId="6" fillId="5" borderId="0" xfId="0" applyFont="1" applyFill="1" applyBorder="1" applyAlignment="1">
      <alignment horizontal="left"/>
    </xf>
    <xf numFmtId="0" fontId="0" fillId="5" borderId="0" xfId="0" applyFill="1" applyAlignment="1">
      <alignment horizontal="right" vertical="center"/>
    </xf>
    <xf numFmtId="2" fontId="23" fillId="5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23" fillId="0" borderId="7" xfId="0" applyFont="1" applyFill="1" applyBorder="1" applyAlignment="1">
      <alignment horizontal="left" wrapText="1" indent="4"/>
    </xf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8" fontId="22" fillId="3" borderId="0" xfId="11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/>
    </xf>
    <xf numFmtId="1" fontId="23" fillId="0" borderId="0" xfId="9" applyNumberFormat="1" applyFont="1" applyFill="1" applyBorder="1" applyAlignment="1">
      <alignment horizontal="left" vertical="center" wrapText="1"/>
    </xf>
    <xf numFmtId="1" fontId="23" fillId="0" borderId="0" xfId="9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Alignment="1">
      <alignment wrapText="1"/>
    </xf>
    <xf numFmtId="0" fontId="22" fillId="0" borderId="0" xfId="0" applyFont="1" applyFill="1" applyBorder="1" applyAlignment="1">
      <alignment horizontal="right"/>
    </xf>
    <xf numFmtId="2" fontId="23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2" fontId="52" fillId="6" borderId="0" xfId="0" applyNumberFormat="1" applyFont="1" applyFill="1" applyAlignment="1">
      <alignment horizontal="left" vertical="center" wrapText="1"/>
    </xf>
    <xf numFmtId="0" fontId="22" fillId="0" borderId="0" xfId="0" applyFont="1" applyBorder="1" applyAlignment="1">
      <alignment horizontal="left"/>
    </xf>
    <xf numFmtId="14" fontId="22" fillId="0" borderId="5" xfId="0" applyNumberFormat="1" applyFont="1" applyFill="1" applyBorder="1" applyAlignment="1">
      <alignment horizontal="center" vertical="center"/>
    </xf>
    <xf numFmtId="14" fontId="23" fillId="0" borderId="5" xfId="0" applyNumberFormat="1" applyFont="1" applyFill="1" applyBorder="1" applyAlignment="1">
      <alignment horizontal="center" vertical="center" wrapText="1"/>
    </xf>
    <xf numFmtId="0" fontId="22" fillId="3" borderId="0" xfId="8" applyFont="1" applyFill="1" applyBorder="1" applyAlignment="1">
      <alignment horizontal="center" vertical="center" wrapText="1"/>
    </xf>
    <xf numFmtId="166" fontId="22" fillId="3" borderId="12" xfId="9" applyNumberFormat="1" applyFont="1" applyFill="1" applyBorder="1" applyAlignment="1">
      <alignment horizontal="center" vertical="center"/>
    </xf>
    <xf numFmtId="2" fontId="23" fillId="0" borderId="15" xfId="0" applyNumberFormat="1" applyFont="1" applyFill="1" applyBorder="1" applyAlignment="1">
      <alignment horizontal="left" vertical="top" wrapText="1"/>
    </xf>
    <xf numFmtId="1" fontId="23" fillId="0" borderId="15" xfId="9" applyNumberFormat="1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left" vertical="center" wrapText="1" indent="2"/>
    </xf>
    <xf numFmtId="0" fontId="23" fillId="0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center" indent="2"/>
    </xf>
    <xf numFmtId="2" fontId="22" fillId="0" borderId="0" xfId="0" applyNumberFormat="1" applyFont="1" applyFill="1" applyBorder="1" applyAlignment="1">
      <alignment vertical="top" wrapText="1"/>
    </xf>
    <xf numFmtId="166" fontId="0" fillId="0" borderId="0" xfId="0" applyNumberFormat="1" applyFill="1" applyAlignment="1">
      <alignment horizontal="center" vertical="center"/>
    </xf>
    <xf numFmtId="2" fontId="26" fillId="0" borderId="0" xfId="0" applyNumberFormat="1" applyFont="1" applyFill="1" applyAlignment="1">
      <alignment wrapText="1"/>
    </xf>
    <xf numFmtId="2" fontId="23" fillId="0" borderId="0" xfId="0" applyNumberFormat="1" applyFont="1" applyAlignment="1">
      <alignment horizontal="left" wrapText="1"/>
    </xf>
    <xf numFmtId="0" fontId="0" fillId="0" borderId="0" xfId="0" applyAlignment="1">
      <alignment horizontal="center" vertical="top"/>
    </xf>
    <xf numFmtId="0" fontId="36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170" fontId="22" fillId="4" borderId="0" xfId="9" applyNumberFormat="1" applyFont="1" applyFill="1" applyBorder="1" applyAlignment="1">
      <alignment horizontal="center" vertical="center"/>
    </xf>
    <xf numFmtId="171" fontId="0" fillId="0" borderId="0" xfId="0" applyNumberFormat="1"/>
    <xf numFmtId="170" fontId="23" fillId="0" borderId="0" xfId="9" applyNumberFormat="1" applyFont="1" applyFill="1" applyBorder="1" applyAlignment="1">
      <alignment horizontal="center" vertical="center"/>
    </xf>
    <xf numFmtId="171" fontId="33" fillId="0" borderId="0" xfId="0" applyNumberFormat="1" applyFont="1"/>
    <xf numFmtId="0" fontId="33" fillId="0" borderId="0" xfId="0" applyFont="1"/>
    <xf numFmtId="170" fontId="23" fillId="0" borderId="7" xfId="9" applyNumberFormat="1" applyFont="1" applyFill="1" applyBorder="1" applyAlignment="1">
      <alignment horizontal="center" vertical="center"/>
    </xf>
    <xf numFmtId="2" fontId="23" fillId="0" borderId="15" xfId="0" applyNumberFormat="1" applyFont="1" applyFill="1" applyBorder="1" applyAlignment="1">
      <alignment horizontal="left" vertical="top" wrapText="1" indent="1"/>
    </xf>
    <xf numFmtId="0" fontId="44" fillId="0" borderId="0" xfId="0" applyFont="1" applyFill="1" applyAlignment="1">
      <alignment horizontal="left" vertical="center"/>
    </xf>
    <xf numFmtId="0" fontId="1" fillId="0" borderId="0" xfId="13" applyFill="1"/>
    <xf numFmtId="0" fontId="50" fillId="0" borderId="0" xfId="13" applyFont="1" applyFill="1"/>
    <xf numFmtId="0" fontId="21" fillId="0" borderId="0" xfId="3" applyFont="1" applyAlignment="1" applyProtection="1"/>
    <xf numFmtId="2" fontId="54" fillId="0" borderId="12" xfId="0" applyNumberFormat="1" applyFont="1" applyFill="1" applyBorder="1" applyAlignment="1">
      <alignment vertical="top" wrapText="1"/>
    </xf>
    <xf numFmtId="2" fontId="55" fillId="0" borderId="0" xfId="0" applyNumberFormat="1" applyFont="1" applyFill="1" applyAlignment="1">
      <alignment vertical="center" wrapText="1"/>
    </xf>
    <xf numFmtId="2" fontId="23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3" fillId="0" borderId="0" xfId="13" applyFont="1" applyFill="1" applyAlignment="1">
      <alignment horizontal="center"/>
    </xf>
    <xf numFmtId="0" fontId="0" fillId="0" borderId="0" xfId="0" applyAlignment="1"/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0" fontId="22" fillId="0" borderId="10" xfId="0" applyNumberFormat="1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15" fillId="0" borderId="7" xfId="0" applyFont="1" applyBorder="1" applyAlignment="1">
      <alignment horizontal="right" vertical="center"/>
    </xf>
    <xf numFmtId="0" fontId="22" fillId="0" borderId="10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22" fillId="0" borderId="4" xfId="3" applyFont="1" applyFill="1" applyBorder="1" applyAlignment="1" applyProtection="1">
      <alignment horizontal="center" wrapText="1"/>
    </xf>
    <xf numFmtId="0" fontId="22" fillId="0" borderId="6" xfId="3" applyFont="1" applyFill="1" applyBorder="1" applyAlignment="1" applyProtection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Z/EX_SEC_STATISTICS/BOP/IIP/&#1052;&#1030;&#1055;_USD_EUR_UAH/IIP_&#1082;&#1074;&#1072;&#1088;&#1090;&#1072;&#1083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грн_станд 20.12.24"/>
      <sheetName val="ПБ_станд_євро 20.12.24"/>
      <sheetName val="ПБ USD 20,12,24"/>
      <sheetName val="ПБ_грн 19.09.24"/>
      <sheetName val="ПБ_Євро 19.09.24"/>
      <sheetName val="PB_stand_det"/>
      <sheetName val="2015-2014 євро 23.06.24"/>
      <sheetName val="І_2024_2022_2023 (черв_2024)"/>
      <sheetName val="Курс_дата "/>
      <sheetName val="Середній курс"/>
      <sheetName val="USD"/>
    </sheetNames>
    <sheetDataSet>
      <sheetData sheetId="0"/>
      <sheetData sheetId="1">
        <row r="7">
          <cell r="C7">
            <v>-11493</v>
          </cell>
          <cell r="D7">
            <v>-3151</v>
          </cell>
          <cell r="E7">
            <v>3076</v>
          </cell>
          <cell r="F7">
            <v>3049</v>
          </cell>
          <cell r="G7">
            <v>-58</v>
          </cell>
          <cell r="H7">
            <v>85</v>
          </cell>
          <cell r="I7">
            <v>-75</v>
          </cell>
          <cell r="J7">
            <v>-11568</v>
          </cell>
        </row>
        <row r="8">
          <cell r="C8">
            <v>193710</v>
          </cell>
          <cell r="D8">
            <v>7494</v>
          </cell>
          <cell r="E8">
            <v>-368</v>
          </cell>
          <cell r="F8">
            <v>-403</v>
          </cell>
          <cell r="G8">
            <v>26</v>
          </cell>
          <cell r="H8">
            <v>9</v>
          </cell>
          <cell r="I8">
            <v>7126</v>
          </cell>
          <cell r="J8">
            <v>200836</v>
          </cell>
        </row>
        <row r="9">
          <cell r="C9">
            <v>3151</v>
          </cell>
          <cell r="D9">
            <v>127</v>
          </cell>
          <cell r="E9">
            <v>-105</v>
          </cell>
          <cell r="F9">
            <v>-97</v>
          </cell>
          <cell r="G9">
            <v>0</v>
          </cell>
          <cell r="H9">
            <v>-8</v>
          </cell>
          <cell r="I9">
            <v>22</v>
          </cell>
          <cell r="J9">
            <v>3173</v>
          </cell>
        </row>
        <row r="10">
          <cell r="C10">
            <v>1688</v>
          </cell>
          <cell r="D10">
            <v>4</v>
          </cell>
          <cell r="E10">
            <v>-69</v>
          </cell>
          <cell r="F10">
            <v>-52</v>
          </cell>
          <cell r="G10">
            <v>0</v>
          </cell>
          <cell r="H10">
            <v>-17</v>
          </cell>
          <cell r="I10">
            <v>-65</v>
          </cell>
          <cell r="J10">
            <v>1623</v>
          </cell>
        </row>
        <row r="11">
          <cell r="C11">
            <v>1688</v>
          </cell>
          <cell r="D11">
            <v>4</v>
          </cell>
          <cell r="E11">
            <v>-69</v>
          </cell>
          <cell r="F11">
            <v>-52</v>
          </cell>
          <cell r="G11">
            <v>0</v>
          </cell>
          <cell r="H11">
            <v>-17</v>
          </cell>
          <cell r="I11">
            <v>-65</v>
          </cell>
          <cell r="J11">
            <v>1623</v>
          </cell>
        </row>
        <row r="12">
          <cell r="C12">
            <v>1463</v>
          </cell>
          <cell r="D12">
            <v>123</v>
          </cell>
          <cell r="E12">
            <v>-36</v>
          </cell>
          <cell r="F12">
            <v>-45</v>
          </cell>
          <cell r="G12">
            <v>0</v>
          </cell>
          <cell r="H12">
            <v>9</v>
          </cell>
          <cell r="I12">
            <v>87</v>
          </cell>
          <cell r="J12">
            <v>1550</v>
          </cell>
        </row>
        <row r="13">
          <cell r="C13">
            <v>146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146</v>
          </cell>
        </row>
        <row r="14">
          <cell r="C14">
            <v>1317</v>
          </cell>
          <cell r="D14">
            <v>123</v>
          </cell>
          <cell r="E14">
            <v>-36</v>
          </cell>
          <cell r="F14">
            <v>-45</v>
          </cell>
          <cell r="G14">
            <v>0</v>
          </cell>
          <cell r="H14">
            <v>9</v>
          </cell>
          <cell r="I14">
            <v>87</v>
          </cell>
          <cell r="J14">
            <v>1404</v>
          </cell>
        </row>
        <row r="15">
          <cell r="C15">
            <v>3559</v>
          </cell>
          <cell r="D15">
            <v>-188</v>
          </cell>
          <cell r="E15">
            <v>6</v>
          </cell>
          <cell r="F15">
            <v>-13</v>
          </cell>
          <cell r="G15">
            <v>2</v>
          </cell>
          <cell r="H15">
            <v>17</v>
          </cell>
          <cell r="I15">
            <v>-182</v>
          </cell>
          <cell r="J15">
            <v>3377</v>
          </cell>
        </row>
        <row r="16">
          <cell r="C16">
            <v>390</v>
          </cell>
          <cell r="D16">
            <v>-2</v>
          </cell>
          <cell r="E16">
            <v>3</v>
          </cell>
          <cell r="F16">
            <v>0</v>
          </cell>
          <cell r="G16">
            <v>3</v>
          </cell>
          <cell r="H16">
            <v>0</v>
          </cell>
          <cell r="I16">
            <v>1</v>
          </cell>
          <cell r="J16">
            <v>391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35</v>
          </cell>
          <cell r="D18">
            <v>0</v>
          </cell>
          <cell r="E18">
            <v>3</v>
          </cell>
          <cell r="F18">
            <v>0</v>
          </cell>
          <cell r="G18">
            <v>3</v>
          </cell>
          <cell r="H18">
            <v>0</v>
          </cell>
          <cell r="I18">
            <v>3</v>
          </cell>
          <cell r="J18">
            <v>38</v>
          </cell>
        </row>
        <row r="19">
          <cell r="C19">
            <v>355</v>
          </cell>
          <cell r="D19">
            <v>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-2</v>
          </cell>
          <cell r="J19">
            <v>353</v>
          </cell>
        </row>
        <row r="20">
          <cell r="C20">
            <v>3169</v>
          </cell>
          <cell r="D20">
            <v>-186</v>
          </cell>
          <cell r="E20">
            <v>3</v>
          </cell>
          <cell r="F20">
            <v>-13</v>
          </cell>
          <cell r="G20">
            <v>-1</v>
          </cell>
          <cell r="H20">
            <v>17</v>
          </cell>
          <cell r="I20">
            <v>-183</v>
          </cell>
          <cell r="J20">
            <v>2986</v>
          </cell>
        </row>
        <row r="21">
          <cell r="C21">
            <v>2785</v>
          </cell>
          <cell r="D21">
            <v>-187</v>
          </cell>
          <cell r="E21">
            <v>3</v>
          </cell>
          <cell r="F21">
            <v>-13</v>
          </cell>
          <cell r="G21">
            <v>-1</v>
          </cell>
          <cell r="H21">
            <v>17</v>
          </cell>
          <cell r="I21">
            <v>-184</v>
          </cell>
          <cell r="J21">
            <v>2601</v>
          </cell>
        </row>
        <row r="22">
          <cell r="C22">
            <v>1313</v>
          </cell>
          <cell r="D22">
            <v>-161</v>
          </cell>
          <cell r="E22">
            <v>77</v>
          </cell>
          <cell r="F22">
            <v>-6</v>
          </cell>
          <cell r="G22">
            <v>0</v>
          </cell>
          <cell r="H22">
            <v>83</v>
          </cell>
          <cell r="I22">
            <v>-84</v>
          </cell>
          <cell r="J22">
            <v>1229</v>
          </cell>
        </row>
        <row r="23">
          <cell r="C23">
            <v>1472</v>
          </cell>
          <cell r="D23">
            <v>-26</v>
          </cell>
          <cell r="E23">
            <v>-74</v>
          </cell>
          <cell r="F23">
            <v>-7</v>
          </cell>
          <cell r="G23">
            <v>-1</v>
          </cell>
          <cell r="H23">
            <v>-66</v>
          </cell>
          <cell r="I23">
            <v>-100</v>
          </cell>
          <cell r="J23">
            <v>1372</v>
          </cell>
        </row>
        <row r="24">
          <cell r="C24">
            <v>384</v>
          </cell>
          <cell r="D24">
            <v>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385</v>
          </cell>
        </row>
        <row r="25">
          <cell r="C25">
            <v>384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385</v>
          </cell>
        </row>
        <row r="26">
          <cell r="C26">
            <v>146485</v>
          </cell>
          <cell r="D26">
            <v>4353</v>
          </cell>
          <cell r="E26">
            <v>-319</v>
          </cell>
          <cell r="F26">
            <v>-319</v>
          </cell>
          <cell r="G26">
            <v>0</v>
          </cell>
          <cell r="H26">
            <v>0</v>
          </cell>
          <cell r="I26">
            <v>4034</v>
          </cell>
          <cell r="J26">
            <v>150519</v>
          </cell>
        </row>
        <row r="27">
          <cell r="C27">
            <v>208</v>
          </cell>
          <cell r="D27">
            <v>0</v>
          </cell>
          <cell r="E27">
            <v>-3</v>
          </cell>
          <cell r="F27">
            <v>-3</v>
          </cell>
          <cell r="G27">
            <v>0</v>
          </cell>
          <cell r="H27">
            <v>0</v>
          </cell>
          <cell r="I27">
            <v>-3</v>
          </cell>
          <cell r="J27">
            <v>205</v>
          </cell>
        </row>
        <row r="28">
          <cell r="C28">
            <v>190</v>
          </cell>
          <cell r="D28">
            <v>0</v>
          </cell>
          <cell r="E28">
            <v>-2</v>
          </cell>
          <cell r="F28">
            <v>-2</v>
          </cell>
          <cell r="G28">
            <v>0</v>
          </cell>
          <cell r="H28">
            <v>0</v>
          </cell>
          <cell r="I28">
            <v>-2</v>
          </cell>
          <cell r="J28">
            <v>188</v>
          </cell>
        </row>
        <row r="29">
          <cell r="C29">
            <v>190</v>
          </cell>
          <cell r="D29">
            <v>0</v>
          </cell>
          <cell r="E29">
            <v>-2</v>
          </cell>
          <cell r="F29">
            <v>-2</v>
          </cell>
          <cell r="G29">
            <v>0</v>
          </cell>
          <cell r="H29">
            <v>0</v>
          </cell>
          <cell r="I29">
            <v>-2</v>
          </cell>
          <cell r="J29">
            <v>188</v>
          </cell>
        </row>
        <row r="30">
          <cell r="C30">
            <v>18</v>
          </cell>
          <cell r="D30">
            <v>0</v>
          </cell>
          <cell r="E30">
            <v>-1</v>
          </cell>
          <cell r="F30">
            <v>-1</v>
          </cell>
          <cell r="G30">
            <v>0</v>
          </cell>
          <cell r="H30">
            <v>0</v>
          </cell>
          <cell r="I30">
            <v>-1</v>
          </cell>
          <cell r="J30">
            <v>17</v>
          </cell>
        </row>
        <row r="31">
          <cell r="C31">
            <v>18</v>
          </cell>
          <cell r="D31">
            <v>0</v>
          </cell>
          <cell r="E31">
            <v>-1</v>
          </cell>
          <cell r="F31">
            <v>-1</v>
          </cell>
          <cell r="H31">
            <v>0</v>
          </cell>
          <cell r="I31">
            <v>-1</v>
          </cell>
          <cell r="J31">
            <v>17</v>
          </cell>
        </row>
        <row r="32">
          <cell r="C32">
            <v>135448</v>
          </cell>
          <cell r="D32">
            <v>4832</v>
          </cell>
          <cell r="E32">
            <v>-128</v>
          </cell>
          <cell r="F32">
            <v>-128</v>
          </cell>
          <cell r="G32">
            <v>0</v>
          </cell>
          <cell r="H32">
            <v>0</v>
          </cell>
          <cell r="I32">
            <v>4704</v>
          </cell>
          <cell r="J32">
            <v>140152</v>
          </cell>
        </row>
        <row r="33">
          <cell r="C33">
            <v>126</v>
          </cell>
          <cell r="D33">
            <v>-21</v>
          </cell>
          <cell r="E33">
            <v>14</v>
          </cell>
          <cell r="F33">
            <v>12</v>
          </cell>
          <cell r="G33">
            <v>0</v>
          </cell>
          <cell r="H33">
            <v>2</v>
          </cell>
          <cell r="I33">
            <v>-7</v>
          </cell>
          <cell r="J33">
            <v>119</v>
          </cell>
        </row>
        <row r="34">
          <cell r="C34">
            <v>11713</v>
          </cell>
          <cell r="D34">
            <v>772</v>
          </cell>
          <cell r="E34">
            <v>-109</v>
          </cell>
          <cell r="F34">
            <v>-107</v>
          </cell>
          <cell r="G34">
            <v>0</v>
          </cell>
          <cell r="H34">
            <v>-2</v>
          </cell>
          <cell r="I34">
            <v>663</v>
          </cell>
          <cell r="J34">
            <v>12376</v>
          </cell>
        </row>
        <row r="35">
          <cell r="C35">
            <v>11525</v>
          </cell>
          <cell r="D35">
            <v>773</v>
          </cell>
          <cell r="E35">
            <v>-107</v>
          </cell>
          <cell r="F35">
            <v>-105</v>
          </cell>
          <cell r="G35">
            <v>0</v>
          </cell>
          <cell r="H35">
            <v>-2</v>
          </cell>
          <cell r="I35">
            <v>666</v>
          </cell>
          <cell r="J35">
            <v>12191</v>
          </cell>
        </row>
        <row r="36">
          <cell r="C36">
            <v>188</v>
          </cell>
          <cell r="D36">
            <v>-1</v>
          </cell>
          <cell r="E36">
            <v>-2</v>
          </cell>
          <cell r="F36">
            <v>-2</v>
          </cell>
          <cell r="G36">
            <v>0</v>
          </cell>
          <cell r="H36">
            <v>0</v>
          </cell>
          <cell r="I36">
            <v>-3</v>
          </cell>
          <cell r="J36">
            <v>185</v>
          </cell>
        </row>
        <row r="37">
          <cell r="C37">
            <v>10543</v>
          </cell>
          <cell r="D37">
            <v>595</v>
          </cell>
          <cell r="E37">
            <v>-101</v>
          </cell>
          <cell r="F37">
            <v>-99</v>
          </cell>
          <cell r="G37">
            <v>0</v>
          </cell>
          <cell r="H37">
            <v>-2</v>
          </cell>
          <cell r="I37">
            <v>494</v>
          </cell>
          <cell r="J37">
            <v>11037</v>
          </cell>
        </row>
        <row r="38">
          <cell r="C38">
            <v>123609</v>
          </cell>
          <cell r="D38">
            <v>4081</v>
          </cell>
          <cell r="E38">
            <v>-33</v>
          </cell>
          <cell r="F38">
            <v>-33</v>
          </cell>
          <cell r="G38">
            <v>0</v>
          </cell>
          <cell r="H38">
            <v>0</v>
          </cell>
          <cell r="I38">
            <v>4048</v>
          </cell>
          <cell r="J38">
            <v>127657</v>
          </cell>
        </row>
        <row r="39">
          <cell r="C39">
            <v>120202</v>
          </cell>
          <cell r="D39">
            <v>3937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3937</v>
          </cell>
          <cell r="J39">
            <v>124139</v>
          </cell>
        </row>
        <row r="40">
          <cell r="C40">
            <v>20</v>
          </cell>
          <cell r="D40">
            <v>-1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-1</v>
          </cell>
          <cell r="J40">
            <v>19</v>
          </cell>
        </row>
        <row r="41">
          <cell r="C41">
            <v>20</v>
          </cell>
          <cell r="D41">
            <v>-1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-1</v>
          </cell>
          <cell r="J41">
            <v>19</v>
          </cell>
        </row>
        <row r="42">
          <cell r="C42">
            <v>12</v>
          </cell>
          <cell r="D42">
            <v>-1</v>
          </cell>
          <cell r="E42">
            <v>0</v>
          </cell>
          <cell r="G42">
            <v>0</v>
          </cell>
          <cell r="H42">
            <v>0</v>
          </cell>
          <cell r="I42">
            <v>-1</v>
          </cell>
          <cell r="J42">
            <v>11</v>
          </cell>
        </row>
        <row r="43">
          <cell r="C43">
            <v>8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</v>
          </cell>
        </row>
        <row r="44">
          <cell r="C44">
            <v>10771</v>
          </cell>
          <cell r="D44">
            <v>-540</v>
          </cell>
          <cell r="E44">
            <v>-185</v>
          </cell>
          <cell r="F44">
            <v>-185</v>
          </cell>
          <cell r="G44">
            <v>0</v>
          </cell>
          <cell r="H44">
            <v>0</v>
          </cell>
          <cell r="I44">
            <v>-725</v>
          </cell>
          <cell r="J44">
            <v>10046</v>
          </cell>
        </row>
        <row r="45">
          <cell r="C45">
            <v>10771</v>
          </cell>
          <cell r="D45">
            <v>-540</v>
          </cell>
          <cell r="E45">
            <v>-185</v>
          </cell>
          <cell r="F45">
            <v>-185</v>
          </cell>
          <cell r="G45">
            <v>0</v>
          </cell>
          <cell r="H45">
            <v>0</v>
          </cell>
          <cell r="I45">
            <v>-725</v>
          </cell>
          <cell r="J45">
            <v>10046</v>
          </cell>
        </row>
        <row r="46">
          <cell r="C46">
            <v>10722</v>
          </cell>
          <cell r="D46">
            <v>-536</v>
          </cell>
          <cell r="E46">
            <v>-184</v>
          </cell>
          <cell r="F46">
            <v>-184</v>
          </cell>
          <cell r="G46">
            <v>0</v>
          </cell>
          <cell r="H46">
            <v>0</v>
          </cell>
          <cell r="I46">
            <v>-720</v>
          </cell>
          <cell r="J46">
            <v>10002</v>
          </cell>
        </row>
        <row r="47">
          <cell r="C47">
            <v>49</v>
          </cell>
          <cell r="D47">
            <v>-4</v>
          </cell>
          <cell r="E47">
            <v>-1</v>
          </cell>
          <cell r="F47">
            <v>-1</v>
          </cell>
          <cell r="G47">
            <v>0</v>
          </cell>
          <cell r="H47">
            <v>0</v>
          </cell>
          <cell r="I47">
            <v>-5</v>
          </cell>
          <cell r="J47">
            <v>44</v>
          </cell>
        </row>
        <row r="48">
          <cell r="C48">
            <v>38</v>
          </cell>
          <cell r="D48">
            <v>62</v>
          </cell>
          <cell r="E48">
            <v>-3</v>
          </cell>
          <cell r="F48">
            <v>-3</v>
          </cell>
          <cell r="G48">
            <v>0</v>
          </cell>
          <cell r="H48">
            <v>0</v>
          </cell>
          <cell r="I48">
            <v>59</v>
          </cell>
          <cell r="J48">
            <v>97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</row>
        <row r="50">
          <cell r="C50">
            <v>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37</v>
          </cell>
          <cell r="D52">
            <v>62</v>
          </cell>
          <cell r="E52">
            <v>-3</v>
          </cell>
          <cell r="F52">
            <v>-3</v>
          </cell>
          <cell r="G52">
            <v>0</v>
          </cell>
          <cell r="H52">
            <v>0</v>
          </cell>
          <cell r="I52">
            <v>59</v>
          </cell>
          <cell r="J52">
            <v>96</v>
          </cell>
        </row>
        <row r="53">
          <cell r="C53">
            <v>37</v>
          </cell>
          <cell r="D53">
            <v>62</v>
          </cell>
          <cell r="E53">
            <v>-3</v>
          </cell>
          <cell r="F53">
            <v>-3</v>
          </cell>
          <cell r="G53">
            <v>0</v>
          </cell>
          <cell r="H53">
            <v>0</v>
          </cell>
          <cell r="I53">
            <v>59</v>
          </cell>
          <cell r="J53">
            <v>96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C58">
            <v>40515</v>
          </cell>
          <cell r="D58">
            <v>3202</v>
          </cell>
          <cell r="E58">
            <v>50</v>
          </cell>
          <cell r="F58">
            <v>26</v>
          </cell>
          <cell r="G58">
            <v>24</v>
          </cell>
          <cell r="H58">
            <v>0</v>
          </cell>
          <cell r="I58">
            <v>3252</v>
          </cell>
          <cell r="J58">
            <v>43767</v>
          </cell>
        </row>
        <row r="59">
          <cell r="C59">
            <v>1799</v>
          </cell>
          <cell r="D59">
            <v>0</v>
          </cell>
          <cell r="E59">
            <v>119</v>
          </cell>
          <cell r="F59">
            <v>119</v>
          </cell>
          <cell r="G59">
            <v>0</v>
          </cell>
          <cell r="H59">
            <v>0</v>
          </cell>
          <cell r="I59">
            <v>119</v>
          </cell>
          <cell r="J59">
            <v>1918</v>
          </cell>
        </row>
        <row r="60">
          <cell r="C60">
            <v>1643</v>
          </cell>
          <cell r="D60">
            <v>0</v>
          </cell>
          <cell r="E60">
            <v>108</v>
          </cell>
          <cell r="F60">
            <v>108</v>
          </cell>
          <cell r="G60">
            <v>0</v>
          </cell>
          <cell r="H60">
            <v>0</v>
          </cell>
          <cell r="I60">
            <v>108</v>
          </cell>
          <cell r="J60">
            <v>1751</v>
          </cell>
        </row>
        <row r="61">
          <cell r="C61">
            <v>156</v>
          </cell>
          <cell r="D61">
            <v>0</v>
          </cell>
          <cell r="E61">
            <v>11</v>
          </cell>
          <cell r="F61">
            <v>11</v>
          </cell>
          <cell r="G61">
            <v>0</v>
          </cell>
          <cell r="H61">
            <v>0</v>
          </cell>
          <cell r="I61">
            <v>11</v>
          </cell>
          <cell r="J61">
            <v>167</v>
          </cell>
        </row>
        <row r="62">
          <cell r="C62">
            <v>934</v>
          </cell>
          <cell r="D62">
            <v>1446</v>
          </cell>
          <cell r="E62">
            <v>-17</v>
          </cell>
          <cell r="F62">
            <v>-17</v>
          </cell>
          <cell r="G62">
            <v>0</v>
          </cell>
          <cell r="H62">
            <v>0</v>
          </cell>
          <cell r="I62">
            <v>1429</v>
          </cell>
          <cell r="J62">
            <v>2363</v>
          </cell>
        </row>
        <row r="63">
          <cell r="C63">
            <v>37782</v>
          </cell>
          <cell r="D63">
            <v>1756</v>
          </cell>
          <cell r="E63">
            <v>-52</v>
          </cell>
          <cell r="F63">
            <v>-76</v>
          </cell>
          <cell r="G63">
            <v>24</v>
          </cell>
          <cell r="H63">
            <v>0</v>
          </cell>
          <cell r="I63">
            <v>1704</v>
          </cell>
          <cell r="J63">
            <v>39486</v>
          </cell>
        </row>
        <row r="64">
          <cell r="C64">
            <v>9547</v>
          </cell>
          <cell r="D64">
            <v>-88</v>
          </cell>
          <cell r="E64">
            <v>-67</v>
          </cell>
          <cell r="F64">
            <v>-67</v>
          </cell>
          <cell r="G64">
            <v>0</v>
          </cell>
          <cell r="H64">
            <v>0</v>
          </cell>
          <cell r="I64">
            <v>-155</v>
          </cell>
          <cell r="J64">
            <v>9392</v>
          </cell>
        </row>
        <row r="65">
          <cell r="C65">
            <v>8047</v>
          </cell>
          <cell r="D65">
            <v>23</v>
          </cell>
          <cell r="E65">
            <v>-52</v>
          </cell>
          <cell r="F65">
            <v>-52</v>
          </cell>
          <cell r="G65">
            <v>0</v>
          </cell>
          <cell r="H65">
            <v>0</v>
          </cell>
          <cell r="I65">
            <v>-29</v>
          </cell>
          <cell r="J65">
            <v>8018</v>
          </cell>
        </row>
        <row r="66">
          <cell r="C66">
            <v>1500</v>
          </cell>
          <cell r="D66">
            <v>-111</v>
          </cell>
          <cell r="E66">
            <v>-15</v>
          </cell>
          <cell r="F66">
            <v>-15</v>
          </cell>
          <cell r="G66">
            <v>0</v>
          </cell>
          <cell r="H66">
            <v>0</v>
          </cell>
          <cell r="I66">
            <v>-126</v>
          </cell>
          <cell r="J66">
            <v>1374</v>
          </cell>
        </row>
        <row r="67">
          <cell r="C67">
            <v>28235</v>
          </cell>
          <cell r="D67">
            <v>1844</v>
          </cell>
          <cell r="E67">
            <v>15</v>
          </cell>
          <cell r="F67">
            <v>-9</v>
          </cell>
          <cell r="G67">
            <v>24</v>
          </cell>
          <cell r="H67">
            <v>0</v>
          </cell>
          <cell r="I67">
            <v>1859</v>
          </cell>
          <cell r="J67">
            <v>30094</v>
          </cell>
        </row>
        <row r="68">
          <cell r="C68">
            <v>28235</v>
          </cell>
          <cell r="D68">
            <v>1844</v>
          </cell>
          <cell r="E68">
            <v>15</v>
          </cell>
          <cell r="F68">
            <v>-9</v>
          </cell>
          <cell r="G68">
            <v>24</v>
          </cell>
          <cell r="H68">
            <v>0</v>
          </cell>
          <cell r="I68">
            <v>1859</v>
          </cell>
          <cell r="J68">
            <v>30094</v>
          </cell>
        </row>
        <row r="69">
          <cell r="C69">
            <v>28235</v>
          </cell>
          <cell r="D69">
            <v>1844</v>
          </cell>
          <cell r="E69">
            <v>15</v>
          </cell>
          <cell r="F69">
            <v>-9</v>
          </cell>
          <cell r="G69">
            <v>24</v>
          </cell>
          <cell r="H69">
            <v>0</v>
          </cell>
          <cell r="I69">
            <v>1859</v>
          </cell>
          <cell r="J69">
            <v>30094</v>
          </cell>
        </row>
        <row r="70">
          <cell r="C70">
            <v>205203</v>
          </cell>
          <cell r="D70">
            <v>10645</v>
          </cell>
          <cell r="E70">
            <v>-3444</v>
          </cell>
          <cell r="F70">
            <v>-3452</v>
          </cell>
          <cell r="G70">
            <v>84</v>
          </cell>
          <cell r="H70">
            <v>-76</v>
          </cell>
          <cell r="I70">
            <v>7201</v>
          </cell>
          <cell r="J70">
            <v>212404</v>
          </cell>
        </row>
        <row r="71">
          <cell r="C71">
            <v>58987</v>
          </cell>
          <cell r="D71">
            <v>2052</v>
          </cell>
          <cell r="E71">
            <v>-1193</v>
          </cell>
          <cell r="F71">
            <v>-1348</v>
          </cell>
          <cell r="G71">
            <v>-17</v>
          </cell>
          <cell r="H71">
            <v>172</v>
          </cell>
          <cell r="I71">
            <v>859</v>
          </cell>
          <cell r="J71">
            <v>59846</v>
          </cell>
        </row>
        <row r="72">
          <cell r="C72">
            <v>37815</v>
          </cell>
          <cell r="D72">
            <v>1606</v>
          </cell>
          <cell r="E72">
            <v>-852</v>
          </cell>
          <cell r="F72">
            <v>-1115</v>
          </cell>
          <cell r="G72">
            <v>-17</v>
          </cell>
          <cell r="H72">
            <v>280</v>
          </cell>
          <cell r="I72">
            <v>754</v>
          </cell>
          <cell r="J72">
            <v>38569</v>
          </cell>
        </row>
        <row r="73">
          <cell r="C73">
            <v>37815</v>
          </cell>
          <cell r="D73">
            <v>1606</v>
          </cell>
          <cell r="E73">
            <v>-852</v>
          </cell>
          <cell r="F73">
            <v>-1115</v>
          </cell>
          <cell r="G73">
            <v>-17</v>
          </cell>
          <cell r="H73">
            <v>280</v>
          </cell>
          <cell r="I73">
            <v>754</v>
          </cell>
          <cell r="J73">
            <v>38569</v>
          </cell>
        </row>
        <row r="75">
          <cell r="C75">
            <v>21172</v>
          </cell>
          <cell r="D75">
            <v>446</v>
          </cell>
          <cell r="E75">
            <v>-341</v>
          </cell>
          <cell r="F75">
            <v>-233</v>
          </cell>
          <cell r="G75">
            <v>0</v>
          </cell>
          <cell r="H75">
            <v>-108</v>
          </cell>
          <cell r="I75">
            <v>105</v>
          </cell>
          <cell r="J75">
            <v>21277</v>
          </cell>
        </row>
        <row r="76">
          <cell r="C76">
            <v>14901</v>
          </cell>
          <cell r="D76">
            <v>321</v>
          </cell>
          <cell r="E76">
            <v>-335</v>
          </cell>
          <cell r="F76">
            <v>-185</v>
          </cell>
          <cell r="G76">
            <v>0</v>
          </cell>
          <cell r="H76">
            <v>-150</v>
          </cell>
          <cell r="I76">
            <v>-14</v>
          </cell>
          <cell r="J76">
            <v>14887</v>
          </cell>
        </row>
        <row r="77">
          <cell r="C77">
            <v>12809</v>
          </cell>
          <cell r="D77">
            <v>-121</v>
          </cell>
          <cell r="E77">
            <v>-221</v>
          </cell>
          <cell r="F77">
            <v>-148</v>
          </cell>
          <cell r="G77">
            <v>0</v>
          </cell>
          <cell r="H77">
            <v>-73</v>
          </cell>
          <cell r="I77">
            <v>-342</v>
          </cell>
          <cell r="J77">
            <v>12467</v>
          </cell>
        </row>
        <row r="78">
          <cell r="C78">
            <v>2092</v>
          </cell>
          <cell r="D78">
            <v>442</v>
          </cell>
          <cell r="E78">
            <v>-114</v>
          </cell>
          <cell r="F78">
            <v>-37</v>
          </cell>
          <cell r="G78">
            <v>0</v>
          </cell>
          <cell r="H78">
            <v>-77</v>
          </cell>
          <cell r="I78">
            <v>328</v>
          </cell>
          <cell r="J78">
            <v>2420</v>
          </cell>
        </row>
        <row r="79">
          <cell r="C79">
            <v>192</v>
          </cell>
          <cell r="D79">
            <v>66</v>
          </cell>
          <cell r="E79">
            <v>-2</v>
          </cell>
          <cell r="F79">
            <v>-2</v>
          </cell>
          <cell r="G79">
            <v>0</v>
          </cell>
          <cell r="H79">
            <v>0</v>
          </cell>
          <cell r="I79">
            <v>64</v>
          </cell>
          <cell r="J79">
            <v>256</v>
          </cell>
        </row>
        <row r="80">
          <cell r="C80">
            <v>6079</v>
          </cell>
          <cell r="D80">
            <v>59</v>
          </cell>
          <cell r="E80">
            <v>-4</v>
          </cell>
          <cell r="F80">
            <v>-46</v>
          </cell>
          <cell r="G80">
            <v>0</v>
          </cell>
          <cell r="H80">
            <v>42</v>
          </cell>
          <cell r="I80">
            <v>55</v>
          </cell>
          <cell r="J80">
            <v>6134</v>
          </cell>
        </row>
        <row r="81">
          <cell r="C81">
            <v>2527</v>
          </cell>
          <cell r="D81">
            <v>25</v>
          </cell>
          <cell r="E81">
            <v>-8</v>
          </cell>
          <cell r="F81">
            <v>-19</v>
          </cell>
          <cell r="G81">
            <v>0</v>
          </cell>
          <cell r="H81">
            <v>11</v>
          </cell>
          <cell r="I81">
            <v>17</v>
          </cell>
          <cell r="J81">
            <v>2544</v>
          </cell>
        </row>
        <row r="82">
          <cell r="C82">
            <v>3263</v>
          </cell>
          <cell r="D82">
            <v>33</v>
          </cell>
          <cell r="E82">
            <v>18</v>
          </cell>
          <cell r="F82">
            <v>-25</v>
          </cell>
          <cell r="G82">
            <v>0</v>
          </cell>
          <cell r="H82">
            <v>43</v>
          </cell>
          <cell r="I82">
            <v>51</v>
          </cell>
          <cell r="J82">
            <v>3314</v>
          </cell>
        </row>
        <row r="83">
          <cell r="C83">
            <v>289</v>
          </cell>
          <cell r="D83">
            <v>1</v>
          </cell>
          <cell r="E83">
            <v>-14</v>
          </cell>
          <cell r="F83">
            <v>-2</v>
          </cell>
          <cell r="G83">
            <v>0</v>
          </cell>
          <cell r="H83">
            <v>-12</v>
          </cell>
          <cell r="I83">
            <v>-13</v>
          </cell>
          <cell r="J83">
            <v>276</v>
          </cell>
        </row>
        <row r="84">
          <cell r="C84">
            <v>35409</v>
          </cell>
          <cell r="D84">
            <v>-142</v>
          </cell>
          <cell r="E84">
            <v>-177</v>
          </cell>
          <cell r="F84">
            <v>-142</v>
          </cell>
          <cell r="G84">
            <v>-35</v>
          </cell>
          <cell r="H84">
            <v>0</v>
          </cell>
          <cell r="I84">
            <v>-319</v>
          </cell>
          <cell r="J84">
            <v>35090</v>
          </cell>
        </row>
        <row r="85">
          <cell r="C85">
            <v>5238</v>
          </cell>
          <cell r="D85">
            <v>1</v>
          </cell>
          <cell r="E85">
            <v>-16</v>
          </cell>
          <cell r="F85">
            <v>-16</v>
          </cell>
          <cell r="G85">
            <v>0</v>
          </cell>
          <cell r="H85">
            <v>0</v>
          </cell>
          <cell r="I85">
            <v>-15</v>
          </cell>
          <cell r="J85">
            <v>5223</v>
          </cell>
        </row>
        <row r="86">
          <cell r="C86">
            <v>5238</v>
          </cell>
          <cell r="D86">
            <v>1</v>
          </cell>
          <cell r="E86">
            <v>-16</v>
          </cell>
          <cell r="F86">
            <v>-16</v>
          </cell>
          <cell r="G86">
            <v>0</v>
          </cell>
          <cell r="H86">
            <v>0</v>
          </cell>
          <cell r="I86">
            <v>-15</v>
          </cell>
          <cell r="J86">
            <v>5223</v>
          </cell>
        </row>
        <row r="87">
          <cell r="C87">
            <v>30171</v>
          </cell>
          <cell r="D87">
            <v>-143</v>
          </cell>
          <cell r="E87">
            <v>-161</v>
          </cell>
          <cell r="F87">
            <v>-126</v>
          </cell>
          <cell r="G87">
            <v>-35</v>
          </cell>
          <cell r="H87">
            <v>0</v>
          </cell>
          <cell r="I87">
            <v>-304</v>
          </cell>
          <cell r="J87">
            <v>29867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269</v>
          </cell>
          <cell r="D89">
            <v>-53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-53</v>
          </cell>
          <cell r="J89">
            <v>216</v>
          </cell>
        </row>
        <row r="90">
          <cell r="C90">
            <v>4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4</v>
          </cell>
        </row>
        <row r="91">
          <cell r="C91">
            <v>265</v>
          </cell>
          <cell r="D91">
            <v>-53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-53</v>
          </cell>
          <cell r="J91">
            <v>212</v>
          </cell>
        </row>
        <row r="92">
          <cell r="C92">
            <v>23987</v>
          </cell>
          <cell r="D92">
            <v>1</v>
          </cell>
          <cell r="E92">
            <v>-139</v>
          </cell>
          <cell r="F92">
            <v>-104</v>
          </cell>
          <cell r="G92">
            <v>-35</v>
          </cell>
          <cell r="H92">
            <v>0</v>
          </cell>
          <cell r="I92">
            <v>-138</v>
          </cell>
          <cell r="J92">
            <v>23849</v>
          </cell>
        </row>
        <row r="93">
          <cell r="C93">
            <v>29</v>
          </cell>
          <cell r="D93">
            <v>-25</v>
          </cell>
          <cell r="E93">
            <v>1</v>
          </cell>
          <cell r="F93">
            <v>1</v>
          </cell>
          <cell r="G93">
            <v>0</v>
          </cell>
          <cell r="H93">
            <v>0</v>
          </cell>
          <cell r="I93">
            <v>-24</v>
          </cell>
          <cell r="J93">
            <v>5</v>
          </cell>
        </row>
        <row r="94">
          <cell r="C94">
            <v>23958</v>
          </cell>
          <cell r="D94">
            <v>26</v>
          </cell>
          <cell r="E94">
            <v>-140</v>
          </cell>
          <cell r="F94">
            <v>-105</v>
          </cell>
          <cell r="G94">
            <v>-35</v>
          </cell>
          <cell r="H94">
            <v>0</v>
          </cell>
          <cell r="I94">
            <v>-114</v>
          </cell>
          <cell r="J94">
            <v>23844</v>
          </cell>
        </row>
        <row r="95">
          <cell r="C95">
            <v>5915</v>
          </cell>
          <cell r="D95">
            <v>-91</v>
          </cell>
          <cell r="E95">
            <v>-22</v>
          </cell>
          <cell r="F95">
            <v>-22</v>
          </cell>
          <cell r="G95">
            <v>0</v>
          </cell>
          <cell r="H95">
            <v>0</v>
          </cell>
          <cell r="I95">
            <v>-113</v>
          </cell>
          <cell r="J95">
            <v>5802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C97">
            <v>5915</v>
          </cell>
          <cell r="D97">
            <v>-91</v>
          </cell>
          <cell r="E97">
            <v>-22</v>
          </cell>
          <cell r="F97">
            <v>-22</v>
          </cell>
          <cell r="G97">
            <v>0</v>
          </cell>
          <cell r="H97">
            <v>0</v>
          </cell>
          <cell r="I97">
            <v>-113</v>
          </cell>
          <cell r="J97">
            <v>5802</v>
          </cell>
        </row>
        <row r="98">
          <cell r="C98">
            <v>617</v>
          </cell>
          <cell r="D98">
            <v>0</v>
          </cell>
          <cell r="E98">
            <v>136</v>
          </cell>
          <cell r="F98">
            <v>0</v>
          </cell>
          <cell r="G98">
            <v>136</v>
          </cell>
          <cell r="H98">
            <v>0</v>
          </cell>
          <cell r="I98">
            <v>136</v>
          </cell>
          <cell r="J98">
            <v>753</v>
          </cell>
        </row>
        <row r="99">
          <cell r="C99">
            <v>617</v>
          </cell>
          <cell r="D99">
            <v>0</v>
          </cell>
          <cell r="E99">
            <v>136</v>
          </cell>
          <cell r="F99">
            <v>0</v>
          </cell>
          <cell r="G99">
            <v>136</v>
          </cell>
          <cell r="H99">
            <v>0</v>
          </cell>
          <cell r="I99">
            <v>136</v>
          </cell>
          <cell r="J99">
            <v>753</v>
          </cell>
        </row>
        <row r="100">
          <cell r="C100">
            <v>110190</v>
          </cell>
          <cell r="D100">
            <v>8735</v>
          </cell>
          <cell r="E100">
            <v>-2210</v>
          </cell>
          <cell r="F100">
            <v>-1962</v>
          </cell>
          <cell r="G100">
            <v>0</v>
          </cell>
          <cell r="H100">
            <v>-248</v>
          </cell>
          <cell r="I100">
            <v>6525</v>
          </cell>
          <cell r="J100">
            <v>116715</v>
          </cell>
        </row>
        <row r="101">
          <cell r="C101">
            <v>929</v>
          </cell>
          <cell r="D101">
            <v>-2</v>
          </cell>
          <cell r="E101">
            <v>-20</v>
          </cell>
          <cell r="F101">
            <v>-20</v>
          </cell>
          <cell r="G101">
            <v>0</v>
          </cell>
          <cell r="H101">
            <v>0</v>
          </cell>
          <cell r="I101">
            <v>-22</v>
          </cell>
          <cell r="J101">
            <v>907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C103">
            <v>929</v>
          </cell>
          <cell r="D103">
            <v>-2</v>
          </cell>
          <cell r="E103">
            <v>-20</v>
          </cell>
          <cell r="F103">
            <v>-20</v>
          </cell>
          <cell r="G103">
            <v>0</v>
          </cell>
          <cell r="H103">
            <v>0</v>
          </cell>
          <cell r="I103">
            <v>-22</v>
          </cell>
          <cell r="J103">
            <v>907</v>
          </cell>
        </row>
        <row r="104">
          <cell r="C104">
            <v>833</v>
          </cell>
          <cell r="D104">
            <v>-5</v>
          </cell>
          <cell r="E104">
            <v>-18</v>
          </cell>
          <cell r="F104">
            <v>-18</v>
          </cell>
          <cell r="G104">
            <v>0</v>
          </cell>
          <cell r="H104">
            <v>0</v>
          </cell>
          <cell r="I104">
            <v>-23</v>
          </cell>
          <cell r="J104">
            <v>810</v>
          </cell>
        </row>
        <row r="105">
          <cell r="C105">
            <v>96</v>
          </cell>
          <cell r="D105">
            <v>3</v>
          </cell>
          <cell r="E105">
            <v>-2</v>
          </cell>
          <cell r="F105">
            <v>-2</v>
          </cell>
          <cell r="G105">
            <v>0</v>
          </cell>
          <cell r="H105">
            <v>0</v>
          </cell>
          <cell r="I105">
            <v>1</v>
          </cell>
          <cell r="J105">
            <v>97</v>
          </cell>
        </row>
        <row r="106">
          <cell r="C106">
            <v>103</v>
          </cell>
          <cell r="D106">
            <v>-6</v>
          </cell>
          <cell r="E106">
            <v>-2</v>
          </cell>
          <cell r="F106">
            <v>-2</v>
          </cell>
          <cell r="G106">
            <v>0</v>
          </cell>
          <cell r="H106">
            <v>0</v>
          </cell>
          <cell r="I106">
            <v>-8</v>
          </cell>
          <cell r="J106">
            <v>95</v>
          </cell>
        </row>
        <row r="107">
          <cell r="C107">
            <v>96833</v>
          </cell>
          <cell r="D107">
            <v>8210</v>
          </cell>
          <cell r="E107">
            <v>-1990</v>
          </cell>
          <cell r="F107">
            <v>-1742</v>
          </cell>
          <cell r="G107">
            <v>0</v>
          </cell>
          <cell r="H107">
            <v>-248</v>
          </cell>
          <cell r="I107">
            <v>6220</v>
          </cell>
          <cell r="J107">
            <v>103053</v>
          </cell>
        </row>
        <row r="108">
          <cell r="C108">
            <v>2131</v>
          </cell>
          <cell r="D108">
            <v>-392</v>
          </cell>
          <cell r="E108">
            <v>-26</v>
          </cell>
          <cell r="F108">
            <v>-26</v>
          </cell>
          <cell r="G108">
            <v>0</v>
          </cell>
          <cell r="H108">
            <v>0</v>
          </cell>
          <cell r="I108">
            <v>-418</v>
          </cell>
          <cell r="J108">
            <v>1713</v>
          </cell>
        </row>
        <row r="109">
          <cell r="C109">
            <v>2131</v>
          </cell>
          <cell r="D109">
            <v>-392</v>
          </cell>
          <cell r="E109">
            <v>-26</v>
          </cell>
          <cell r="F109">
            <v>-26</v>
          </cell>
          <cell r="G109">
            <v>0</v>
          </cell>
          <cell r="H109">
            <v>0</v>
          </cell>
          <cell r="I109">
            <v>-418</v>
          </cell>
          <cell r="J109">
            <v>1713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C112">
            <v>501</v>
          </cell>
          <cell r="D112">
            <v>-17</v>
          </cell>
          <cell r="E112">
            <v>-12</v>
          </cell>
          <cell r="F112">
            <v>-11</v>
          </cell>
          <cell r="G112">
            <v>0</v>
          </cell>
          <cell r="H112">
            <v>-1</v>
          </cell>
          <cell r="I112">
            <v>-29</v>
          </cell>
          <cell r="J112">
            <v>472</v>
          </cell>
        </row>
        <row r="113">
          <cell r="C113">
            <v>1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</v>
          </cell>
        </row>
        <row r="114">
          <cell r="C114">
            <v>500</v>
          </cell>
          <cell r="D114">
            <v>-17</v>
          </cell>
          <cell r="E114">
            <v>-12</v>
          </cell>
          <cell r="F114">
            <v>-11</v>
          </cell>
          <cell r="G114">
            <v>0</v>
          </cell>
          <cell r="H114">
            <v>-1</v>
          </cell>
          <cell r="I114">
            <v>-29</v>
          </cell>
          <cell r="J114">
            <v>471</v>
          </cell>
        </row>
        <row r="115">
          <cell r="C115">
            <v>67859</v>
          </cell>
          <cell r="D115">
            <v>8675</v>
          </cell>
          <cell r="E115">
            <v>-1491</v>
          </cell>
          <cell r="F115">
            <v>-1487</v>
          </cell>
          <cell r="G115">
            <v>0</v>
          </cell>
          <cell r="H115">
            <v>-4</v>
          </cell>
          <cell r="I115">
            <v>7184</v>
          </cell>
          <cell r="J115">
            <v>75043</v>
          </cell>
        </row>
        <row r="116">
          <cell r="C116">
            <v>10002</v>
          </cell>
          <cell r="D116">
            <v>418</v>
          </cell>
          <cell r="E116">
            <v>-130</v>
          </cell>
          <cell r="F116">
            <v>-130</v>
          </cell>
          <cell r="G116">
            <v>0</v>
          </cell>
          <cell r="H116">
            <v>0</v>
          </cell>
          <cell r="I116">
            <v>288</v>
          </cell>
          <cell r="J116">
            <v>10290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C118">
            <v>57857</v>
          </cell>
          <cell r="D118">
            <v>8257</v>
          </cell>
          <cell r="E118">
            <v>-1361</v>
          </cell>
          <cell r="F118">
            <v>-1357</v>
          </cell>
          <cell r="G118">
            <v>0</v>
          </cell>
          <cell r="H118">
            <v>-4</v>
          </cell>
          <cell r="I118">
            <v>6896</v>
          </cell>
          <cell r="J118">
            <v>64753</v>
          </cell>
        </row>
        <row r="119">
          <cell r="C119">
            <v>26342</v>
          </cell>
          <cell r="D119">
            <v>-56</v>
          </cell>
          <cell r="E119">
            <v>-461</v>
          </cell>
          <cell r="F119">
            <v>-218</v>
          </cell>
          <cell r="G119">
            <v>0</v>
          </cell>
          <cell r="H119">
            <v>-243</v>
          </cell>
          <cell r="I119">
            <v>-517</v>
          </cell>
          <cell r="J119">
            <v>25825</v>
          </cell>
        </row>
        <row r="120">
          <cell r="C120">
            <v>713</v>
          </cell>
          <cell r="D120">
            <v>-1</v>
          </cell>
          <cell r="E120">
            <v>-36</v>
          </cell>
          <cell r="F120">
            <v>-10</v>
          </cell>
          <cell r="G120">
            <v>0</v>
          </cell>
          <cell r="H120">
            <v>-26</v>
          </cell>
          <cell r="I120">
            <v>-37</v>
          </cell>
          <cell r="J120">
            <v>676</v>
          </cell>
        </row>
        <row r="121">
          <cell r="C121">
            <v>25629</v>
          </cell>
          <cell r="D121">
            <v>-55</v>
          </cell>
          <cell r="E121">
            <v>-425</v>
          </cell>
          <cell r="F121">
            <v>-208</v>
          </cell>
          <cell r="G121">
            <v>0</v>
          </cell>
          <cell r="H121">
            <v>-217</v>
          </cell>
          <cell r="I121">
            <v>-480</v>
          </cell>
          <cell r="J121">
            <v>25149</v>
          </cell>
        </row>
        <row r="122">
          <cell r="C122">
            <v>8045</v>
          </cell>
          <cell r="D122">
            <v>524</v>
          </cell>
          <cell r="E122">
            <v>-145</v>
          </cell>
          <cell r="F122">
            <v>-145</v>
          </cell>
          <cell r="G122">
            <v>0</v>
          </cell>
          <cell r="H122">
            <v>0</v>
          </cell>
          <cell r="I122">
            <v>379</v>
          </cell>
          <cell r="J122">
            <v>8424</v>
          </cell>
        </row>
        <row r="123">
          <cell r="C123">
            <v>8045</v>
          </cell>
          <cell r="D123">
            <v>524</v>
          </cell>
          <cell r="E123">
            <v>-145</v>
          </cell>
          <cell r="F123">
            <v>-145</v>
          </cell>
          <cell r="G123">
            <v>0</v>
          </cell>
          <cell r="H123">
            <v>0</v>
          </cell>
          <cell r="I123">
            <v>379</v>
          </cell>
          <cell r="J123">
            <v>8424</v>
          </cell>
        </row>
        <row r="124">
          <cell r="C124">
            <v>7947</v>
          </cell>
          <cell r="D124">
            <v>513</v>
          </cell>
          <cell r="E124">
            <v>-143</v>
          </cell>
          <cell r="F124">
            <v>-143</v>
          </cell>
          <cell r="G124">
            <v>0</v>
          </cell>
          <cell r="H124">
            <v>0</v>
          </cell>
          <cell r="I124">
            <v>370</v>
          </cell>
          <cell r="J124">
            <v>8317</v>
          </cell>
        </row>
        <row r="125">
          <cell r="C125">
            <v>98</v>
          </cell>
          <cell r="D125">
            <v>11</v>
          </cell>
          <cell r="E125">
            <v>-2</v>
          </cell>
          <cell r="F125">
            <v>-2</v>
          </cell>
          <cell r="G125">
            <v>0</v>
          </cell>
          <cell r="H125">
            <v>0</v>
          </cell>
          <cell r="I125">
            <v>9</v>
          </cell>
          <cell r="J125">
            <v>107</v>
          </cell>
        </row>
        <row r="126">
          <cell r="C126">
            <v>39</v>
          </cell>
          <cell r="D126">
            <v>3</v>
          </cell>
          <cell r="E126">
            <v>2</v>
          </cell>
          <cell r="F126">
            <v>2</v>
          </cell>
          <cell r="G126">
            <v>0</v>
          </cell>
          <cell r="H126">
            <v>0</v>
          </cell>
          <cell r="I126">
            <v>5</v>
          </cell>
          <cell r="J126">
            <v>44</v>
          </cell>
        </row>
        <row r="127">
          <cell r="C127">
            <v>0</v>
          </cell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</v>
          </cell>
          <cell r="J127">
            <v>1</v>
          </cell>
        </row>
        <row r="128">
          <cell r="C128">
            <v>0</v>
          </cell>
          <cell r="D128">
            <v>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</v>
          </cell>
          <cell r="J128">
            <v>1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C130">
            <v>39</v>
          </cell>
          <cell r="D130">
            <v>2</v>
          </cell>
          <cell r="E130">
            <v>2</v>
          </cell>
          <cell r="F130">
            <v>2</v>
          </cell>
          <cell r="G130">
            <v>0</v>
          </cell>
          <cell r="H130">
            <v>0</v>
          </cell>
          <cell r="I130">
            <v>4</v>
          </cell>
          <cell r="J130">
            <v>43</v>
          </cell>
        </row>
        <row r="131">
          <cell r="C131">
            <v>39</v>
          </cell>
          <cell r="D131">
            <v>2</v>
          </cell>
          <cell r="E131">
            <v>2</v>
          </cell>
          <cell r="F131">
            <v>2</v>
          </cell>
          <cell r="G131">
            <v>0</v>
          </cell>
          <cell r="H131">
            <v>0</v>
          </cell>
          <cell r="I131">
            <v>4</v>
          </cell>
          <cell r="J131">
            <v>43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C136">
            <v>4344</v>
          </cell>
          <cell r="D136">
            <v>0</v>
          </cell>
          <cell r="E136">
            <v>-57</v>
          </cell>
          <cell r="F136">
            <v>-57</v>
          </cell>
          <cell r="G136">
            <v>0</v>
          </cell>
          <cell r="H136">
            <v>0</v>
          </cell>
          <cell r="I136">
            <v>-57</v>
          </cell>
          <cell r="J136">
            <v>4287</v>
          </cell>
        </row>
      </sheetData>
      <sheetData sheetId="2">
        <row r="7">
          <cell r="C7">
            <v>-11568</v>
          </cell>
          <cell r="D7">
            <v>-5978</v>
          </cell>
          <cell r="E7">
            <v>2020</v>
          </cell>
          <cell r="F7">
            <v>1845</v>
          </cell>
          <cell r="G7">
            <v>257</v>
          </cell>
          <cell r="H7">
            <v>-82</v>
          </cell>
          <cell r="I7">
            <v>-3958</v>
          </cell>
          <cell r="J7">
            <v>-15526</v>
          </cell>
        </row>
        <row r="8">
          <cell r="C8">
            <v>200836</v>
          </cell>
          <cell r="D8">
            <v>-2737</v>
          </cell>
          <cell r="E8">
            <v>-178</v>
          </cell>
          <cell r="F8">
            <v>-230</v>
          </cell>
          <cell r="G8">
            <v>16</v>
          </cell>
          <cell r="H8">
            <v>36</v>
          </cell>
          <cell r="I8">
            <v>-2915</v>
          </cell>
          <cell r="J8">
            <v>197921</v>
          </cell>
        </row>
        <row r="9">
          <cell r="C9">
            <v>3173</v>
          </cell>
          <cell r="D9">
            <v>26</v>
          </cell>
          <cell r="E9">
            <v>-86</v>
          </cell>
          <cell r="F9">
            <v>-98</v>
          </cell>
          <cell r="G9">
            <v>1</v>
          </cell>
          <cell r="H9">
            <v>11</v>
          </cell>
          <cell r="I9">
            <v>-60</v>
          </cell>
          <cell r="J9">
            <v>3113</v>
          </cell>
        </row>
        <row r="10">
          <cell r="C10">
            <v>1623</v>
          </cell>
          <cell r="D10">
            <v>17</v>
          </cell>
          <cell r="E10">
            <v>-51</v>
          </cell>
          <cell r="F10">
            <v>-52</v>
          </cell>
          <cell r="G10">
            <v>1</v>
          </cell>
          <cell r="H10">
            <v>0</v>
          </cell>
          <cell r="I10">
            <v>-34</v>
          </cell>
          <cell r="J10">
            <v>1589</v>
          </cell>
        </row>
        <row r="11">
          <cell r="C11">
            <v>1623</v>
          </cell>
          <cell r="D11">
            <v>17</v>
          </cell>
          <cell r="E11">
            <v>-51</v>
          </cell>
          <cell r="F11">
            <v>-52</v>
          </cell>
          <cell r="G11">
            <v>1</v>
          </cell>
          <cell r="H11">
            <v>0</v>
          </cell>
          <cell r="I11">
            <v>-34</v>
          </cell>
          <cell r="J11">
            <v>1589</v>
          </cell>
        </row>
        <row r="12">
          <cell r="C12">
            <v>1550</v>
          </cell>
          <cell r="D12">
            <v>9</v>
          </cell>
          <cell r="E12">
            <v>-35</v>
          </cell>
          <cell r="F12">
            <v>-46</v>
          </cell>
          <cell r="G12">
            <v>0</v>
          </cell>
          <cell r="H12">
            <v>11</v>
          </cell>
          <cell r="I12">
            <v>-26</v>
          </cell>
          <cell r="J12">
            <v>1524</v>
          </cell>
        </row>
        <row r="13">
          <cell r="C13">
            <v>146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146</v>
          </cell>
        </row>
        <row r="14">
          <cell r="C14">
            <v>1404</v>
          </cell>
          <cell r="D14">
            <v>9</v>
          </cell>
          <cell r="E14">
            <v>-35</v>
          </cell>
          <cell r="F14">
            <v>-46</v>
          </cell>
          <cell r="G14">
            <v>0</v>
          </cell>
          <cell r="H14">
            <v>11</v>
          </cell>
          <cell r="I14">
            <v>-26</v>
          </cell>
          <cell r="J14">
            <v>1378</v>
          </cell>
        </row>
        <row r="15">
          <cell r="C15">
            <v>3377</v>
          </cell>
          <cell r="D15">
            <v>136</v>
          </cell>
          <cell r="E15">
            <v>19</v>
          </cell>
          <cell r="F15">
            <v>-4</v>
          </cell>
          <cell r="G15">
            <v>-2</v>
          </cell>
          <cell r="H15">
            <v>25</v>
          </cell>
          <cell r="I15">
            <v>155</v>
          </cell>
          <cell r="J15">
            <v>3532</v>
          </cell>
        </row>
        <row r="16">
          <cell r="C16">
            <v>391</v>
          </cell>
          <cell r="D16">
            <v>-3</v>
          </cell>
          <cell r="E16">
            <v>-2</v>
          </cell>
          <cell r="F16">
            <v>0</v>
          </cell>
          <cell r="G16">
            <v>-2</v>
          </cell>
          <cell r="H16">
            <v>0</v>
          </cell>
          <cell r="I16">
            <v>-5</v>
          </cell>
          <cell r="J16">
            <v>386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38</v>
          </cell>
          <cell r="D18">
            <v>0</v>
          </cell>
          <cell r="E18">
            <v>-2</v>
          </cell>
          <cell r="F18">
            <v>0</v>
          </cell>
          <cell r="G18">
            <v>-2</v>
          </cell>
          <cell r="H18">
            <v>0</v>
          </cell>
          <cell r="I18">
            <v>-2</v>
          </cell>
          <cell r="J18">
            <v>36</v>
          </cell>
        </row>
        <row r="19">
          <cell r="C19">
            <v>353</v>
          </cell>
          <cell r="D19">
            <v>-3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-3</v>
          </cell>
          <cell r="J19">
            <v>350</v>
          </cell>
        </row>
        <row r="20">
          <cell r="C20">
            <v>2986</v>
          </cell>
          <cell r="D20">
            <v>139</v>
          </cell>
          <cell r="E20">
            <v>21</v>
          </cell>
          <cell r="F20">
            <v>-4</v>
          </cell>
          <cell r="G20">
            <v>0</v>
          </cell>
          <cell r="H20">
            <v>25</v>
          </cell>
          <cell r="I20">
            <v>160</v>
          </cell>
          <cell r="J20">
            <v>3146</v>
          </cell>
        </row>
        <row r="21">
          <cell r="C21">
            <v>2601</v>
          </cell>
          <cell r="D21">
            <v>139</v>
          </cell>
          <cell r="E21">
            <v>21</v>
          </cell>
          <cell r="F21">
            <v>-4</v>
          </cell>
          <cell r="G21">
            <v>0</v>
          </cell>
          <cell r="H21">
            <v>25</v>
          </cell>
          <cell r="I21">
            <v>160</v>
          </cell>
          <cell r="J21">
            <v>2761</v>
          </cell>
        </row>
        <row r="22">
          <cell r="C22">
            <v>1229</v>
          </cell>
          <cell r="D22">
            <v>34</v>
          </cell>
          <cell r="E22">
            <v>-34</v>
          </cell>
          <cell r="F22">
            <v>-2</v>
          </cell>
          <cell r="G22">
            <v>0</v>
          </cell>
          <cell r="H22">
            <v>-32</v>
          </cell>
          <cell r="I22">
            <v>0</v>
          </cell>
          <cell r="J22">
            <v>1229</v>
          </cell>
        </row>
        <row r="23">
          <cell r="C23">
            <v>1372</v>
          </cell>
          <cell r="D23">
            <v>105</v>
          </cell>
          <cell r="E23">
            <v>55</v>
          </cell>
          <cell r="F23">
            <v>-2</v>
          </cell>
          <cell r="G23">
            <v>0</v>
          </cell>
          <cell r="H23">
            <v>57</v>
          </cell>
          <cell r="I23">
            <v>160</v>
          </cell>
          <cell r="J23">
            <v>1532</v>
          </cell>
        </row>
        <row r="24">
          <cell r="C24">
            <v>385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385</v>
          </cell>
        </row>
        <row r="25">
          <cell r="C25">
            <v>385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385</v>
          </cell>
        </row>
        <row r="26">
          <cell r="C26">
            <v>150519</v>
          </cell>
          <cell r="D26">
            <v>3080</v>
          </cell>
          <cell r="E26">
            <v>-218</v>
          </cell>
          <cell r="F26">
            <v>-218</v>
          </cell>
          <cell r="G26">
            <v>0</v>
          </cell>
          <cell r="H26">
            <v>0</v>
          </cell>
          <cell r="I26">
            <v>2862</v>
          </cell>
          <cell r="J26">
            <v>153381</v>
          </cell>
        </row>
        <row r="27">
          <cell r="C27">
            <v>205</v>
          </cell>
          <cell r="D27">
            <v>0</v>
          </cell>
          <cell r="E27">
            <v>-1</v>
          </cell>
          <cell r="F27">
            <v>-1</v>
          </cell>
          <cell r="G27">
            <v>0</v>
          </cell>
          <cell r="H27">
            <v>0</v>
          </cell>
          <cell r="I27">
            <v>-1</v>
          </cell>
          <cell r="J27">
            <v>204</v>
          </cell>
        </row>
        <row r="28">
          <cell r="C28">
            <v>188</v>
          </cell>
          <cell r="D28">
            <v>0</v>
          </cell>
          <cell r="E28">
            <v>-1</v>
          </cell>
          <cell r="F28">
            <v>-1</v>
          </cell>
          <cell r="G28">
            <v>0</v>
          </cell>
          <cell r="H28">
            <v>0</v>
          </cell>
          <cell r="I28">
            <v>-1</v>
          </cell>
          <cell r="J28">
            <v>187</v>
          </cell>
        </row>
        <row r="29">
          <cell r="C29">
            <v>188</v>
          </cell>
          <cell r="D29">
            <v>0</v>
          </cell>
          <cell r="E29">
            <v>-1</v>
          </cell>
          <cell r="F29">
            <v>-1</v>
          </cell>
          <cell r="G29">
            <v>0</v>
          </cell>
          <cell r="H29">
            <v>0</v>
          </cell>
          <cell r="I29">
            <v>-1</v>
          </cell>
          <cell r="J29">
            <v>187</v>
          </cell>
        </row>
        <row r="30">
          <cell r="C30">
            <v>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17</v>
          </cell>
        </row>
        <row r="31">
          <cell r="C31">
            <v>17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17</v>
          </cell>
        </row>
        <row r="32">
          <cell r="C32">
            <v>140152</v>
          </cell>
          <cell r="D32">
            <v>3978</v>
          </cell>
          <cell r="E32">
            <v>-112</v>
          </cell>
          <cell r="F32">
            <v>-112</v>
          </cell>
          <cell r="G32">
            <v>0</v>
          </cell>
          <cell r="H32">
            <v>0</v>
          </cell>
          <cell r="I32">
            <v>3866</v>
          </cell>
          <cell r="J32">
            <v>144018</v>
          </cell>
        </row>
        <row r="33">
          <cell r="C33">
            <v>119</v>
          </cell>
          <cell r="D33">
            <v>13</v>
          </cell>
          <cell r="E33">
            <v>-36</v>
          </cell>
          <cell r="F33">
            <v>-36</v>
          </cell>
          <cell r="G33">
            <v>0</v>
          </cell>
          <cell r="H33">
            <v>0</v>
          </cell>
          <cell r="I33">
            <v>-23</v>
          </cell>
          <cell r="J33">
            <v>96</v>
          </cell>
        </row>
        <row r="34">
          <cell r="C34">
            <v>12376</v>
          </cell>
          <cell r="D34">
            <v>486</v>
          </cell>
          <cell r="E34">
            <v>-35</v>
          </cell>
          <cell r="F34">
            <v>-35</v>
          </cell>
          <cell r="G34">
            <v>0</v>
          </cell>
          <cell r="H34">
            <v>0</v>
          </cell>
          <cell r="I34">
            <v>451</v>
          </cell>
          <cell r="J34">
            <v>12827</v>
          </cell>
        </row>
        <row r="35">
          <cell r="C35">
            <v>12191</v>
          </cell>
          <cell r="D35">
            <v>469</v>
          </cell>
          <cell r="E35">
            <v>-33</v>
          </cell>
          <cell r="F35">
            <v>-33</v>
          </cell>
          <cell r="G35">
            <v>0</v>
          </cell>
          <cell r="H35">
            <v>0</v>
          </cell>
          <cell r="I35">
            <v>436</v>
          </cell>
          <cell r="J35">
            <v>12627</v>
          </cell>
        </row>
        <row r="36">
          <cell r="C36">
            <v>185</v>
          </cell>
          <cell r="D36">
            <v>17</v>
          </cell>
          <cell r="E36">
            <v>-2</v>
          </cell>
          <cell r="F36">
            <v>-2</v>
          </cell>
          <cell r="G36">
            <v>0</v>
          </cell>
          <cell r="H36">
            <v>0</v>
          </cell>
          <cell r="I36">
            <v>15</v>
          </cell>
          <cell r="J36">
            <v>200</v>
          </cell>
        </row>
        <row r="37">
          <cell r="C37">
            <v>11037</v>
          </cell>
          <cell r="D37">
            <v>442</v>
          </cell>
          <cell r="E37">
            <v>-33</v>
          </cell>
          <cell r="F37">
            <v>-33</v>
          </cell>
          <cell r="G37">
            <v>0</v>
          </cell>
          <cell r="H37">
            <v>0</v>
          </cell>
          <cell r="I37">
            <v>409</v>
          </cell>
          <cell r="J37">
            <v>11446</v>
          </cell>
        </row>
        <row r="38">
          <cell r="C38">
            <v>127657</v>
          </cell>
          <cell r="D38">
            <v>3479</v>
          </cell>
          <cell r="E38">
            <v>-41</v>
          </cell>
          <cell r="F38">
            <v>-41</v>
          </cell>
          <cell r="G38">
            <v>0</v>
          </cell>
          <cell r="H38">
            <v>0</v>
          </cell>
          <cell r="I38">
            <v>3438</v>
          </cell>
          <cell r="J38">
            <v>131095</v>
          </cell>
        </row>
        <row r="39">
          <cell r="C39">
            <v>124139</v>
          </cell>
          <cell r="D39">
            <v>3793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3793</v>
          </cell>
          <cell r="J39">
            <v>127932</v>
          </cell>
        </row>
        <row r="40">
          <cell r="C40">
            <v>19</v>
          </cell>
          <cell r="D40">
            <v>-6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-6</v>
          </cell>
          <cell r="J40">
            <v>13</v>
          </cell>
        </row>
        <row r="41">
          <cell r="C41">
            <v>19</v>
          </cell>
          <cell r="D41">
            <v>-6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-6</v>
          </cell>
          <cell r="J41">
            <v>13</v>
          </cell>
        </row>
        <row r="42">
          <cell r="C42">
            <v>11</v>
          </cell>
          <cell r="D42">
            <v>-4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-4</v>
          </cell>
          <cell r="J42">
            <v>7</v>
          </cell>
        </row>
        <row r="43">
          <cell r="C43">
            <v>8</v>
          </cell>
          <cell r="D43">
            <v>-2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-2</v>
          </cell>
          <cell r="J43">
            <v>6</v>
          </cell>
        </row>
        <row r="44">
          <cell r="C44">
            <v>10046</v>
          </cell>
          <cell r="D44">
            <v>-918</v>
          </cell>
          <cell r="E44">
            <v>-101</v>
          </cell>
          <cell r="F44">
            <v>-101</v>
          </cell>
          <cell r="G44">
            <v>0</v>
          </cell>
          <cell r="H44">
            <v>0</v>
          </cell>
          <cell r="I44">
            <v>-1019</v>
          </cell>
          <cell r="J44">
            <v>9027</v>
          </cell>
        </row>
        <row r="45">
          <cell r="C45">
            <v>10046</v>
          </cell>
          <cell r="D45">
            <v>-918</v>
          </cell>
          <cell r="E45">
            <v>-101</v>
          </cell>
          <cell r="F45">
            <v>-101</v>
          </cell>
          <cell r="G45">
            <v>0</v>
          </cell>
          <cell r="H45">
            <v>0</v>
          </cell>
          <cell r="I45">
            <v>-1019</v>
          </cell>
          <cell r="J45">
            <v>9027</v>
          </cell>
        </row>
        <row r="46">
          <cell r="C46">
            <v>10002</v>
          </cell>
          <cell r="D46">
            <v>-923</v>
          </cell>
          <cell r="E46">
            <v>-100</v>
          </cell>
          <cell r="F46">
            <v>-100</v>
          </cell>
          <cell r="G46">
            <v>0</v>
          </cell>
          <cell r="H46">
            <v>0</v>
          </cell>
          <cell r="I46">
            <v>-1023</v>
          </cell>
          <cell r="J46">
            <v>8979</v>
          </cell>
        </row>
        <row r="47">
          <cell r="C47">
            <v>44</v>
          </cell>
          <cell r="D47">
            <v>5</v>
          </cell>
          <cell r="E47">
            <v>-1</v>
          </cell>
          <cell r="F47">
            <v>-1</v>
          </cell>
          <cell r="G47">
            <v>0</v>
          </cell>
          <cell r="H47">
            <v>0</v>
          </cell>
          <cell r="I47">
            <v>4</v>
          </cell>
          <cell r="J47">
            <v>48</v>
          </cell>
        </row>
        <row r="48">
          <cell r="C48">
            <v>97</v>
          </cell>
          <cell r="D48">
            <v>26</v>
          </cell>
          <cell r="E48">
            <v>-4</v>
          </cell>
          <cell r="F48">
            <v>-4</v>
          </cell>
          <cell r="G48">
            <v>0</v>
          </cell>
          <cell r="H48">
            <v>0</v>
          </cell>
          <cell r="I48">
            <v>22</v>
          </cell>
          <cell r="J48">
            <v>119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</row>
        <row r="50">
          <cell r="C50">
            <v>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96</v>
          </cell>
          <cell r="D52">
            <v>26</v>
          </cell>
          <cell r="E52">
            <v>-4</v>
          </cell>
          <cell r="F52">
            <v>-4</v>
          </cell>
          <cell r="G52">
            <v>0</v>
          </cell>
          <cell r="H52">
            <v>0</v>
          </cell>
          <cell r="I52">
            <v>22</v>
          </cell>
          <cell r="J52">
            <v>118</v>
          </cell>
        </row>
        <row r="53">
          <cell r="C53">
            <v>96</v>
          </cell>
          <cell r="D53">
            <v>26</v>
          </cell>
          <cell r="E53">
            <v>-4</v>
          </cell>
          <cell r="F53">
            <v>-4</v>
          </cell>
          <cell r="G53">
            <v>0</v>
          </cell>
          <cell r="H53">
            <v>0</v>
          </cell>
          <cell r="I53">
            <v>22</v>
          </cell>
          <cell r="J53">
            <v>118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C58">
            <v>43767</v>
          </cell>
          <cell r="D58">
            <v>-5979</v>
          </cell>
          <cell r="E58">
            <v>107</v>
          </cell>
          <cell r="F58">
            <v>90</v>
          </cell>
          <cell r="G58">
            <v>17</v>
          </cell>
          <cell r="H58">
            <v>0</v>
          </cell>
          <cell r="I58">
            <v>-5872</v>
          </cell>
          <cell r="J58">
            <v>37895</v>
          </cell>
        </row>
        <row r="59">
          <cell r="C59">
            <v>1918</v>
          </cell>
          <cell r="D59">
            <v>0</v>
          </cell>
          <cell r="E59">
            <v>89</v>
          </cell>
          <cell r="F59">
            <v>89</v>
          </cell>
          <cell r="G59">
            <v>0</v>
          </cell>
          <cell r="H59">
            <v>0</v>
          </cell>
          <cell r="I59">
            <v>89</v>
          </cell>
          <cell r="J59">
            <v>2007</v>
          </cell>
        </row>
        <row r="60">
          <cell r="C60">
            <v>1751</v>
          </cell>
          <cell r="D60">
            <v>0</v>
          </cell>
          <cell r="E60">
            <v>82</v>
          </cell>
          <cell r="F60">
            <v>82</v>
          </cell>
          <cell r="G60">
            <v>0</v>
          </cell>
          <cell r="H60">
            <v>0</v>
          </cell>
          <cell r="I60">
            <v>82</v>
          </cell>
          <cell r="J60">
            <v>1833</v>
          </cell>
        </row>
        <row r="61">
          <cell r="C61">
            <v>167</v>
          </cell>
          <cell r="D61">
            <v>0</v>
          </cell>
          <cell r="E61">
            <v>7</v>
          </cell>
          <cell r="F61">
            <v>7</v>
          </cell>
          <cell r="G61">
            <v>0</v>
          </cell>
          <cell r="H61">
            <v>0</v>
          </cell>
          <cell r="I61">
            <v>7</v>
          </cell>
          <cell r="J61">
            <v>174</v>
          </cell>
        </row>
        <row r="62">
          <cell r="C62">
            <v>2363</v>
          </cell>
          <cell r="D62">
            <v>-2316</v>
          </cell>
          <cell r="E62">
            <v>-5</v>
          </cell>
          <cell r="F62">
            <v>-5</v>
          </cell>
          <cell r="G62">
            <v>0</v>
          </cell>
          <cell r="H62">
            <v>0</v>
          </cell>
          <cell r="I62">
            <v>-2321</v>
          </cell>
          <cell r="J62">
            <v>42</v>
          </cell>
        </row>
        <row r="63">
          <cell r="C63">
            <v>39486</v>
          </cell>
          <cell r="D63">
            <v>-3663</v>
          </cell>
          <cell r="E63">
            <v>23</v>
          </cell>
          <cell r="F63">
            <v>6</v>
          </cell>
          <cell r="G63">
            <v>17</v>
          </cell>
          <cell r="H63">
            <v>0</v>
          </cell>
          <cell r="I63">
            <v>-3640</v>
          </cell>
          <cell r="J63">
            <v>35846</v>
          </cell>
        </row>
        <row r="64">
          <cell r="C64">
            <v>9392</v>
          </cell>
          <cell r="D64">
            <v>-3030</v>
          </cell>
          <cell r="E64">
            <v>9</v>
          </cell>
          <cell r="F64">
            <v>9</v>
          </cell>
          <cell r="G64">
            <v>0</v>
          </cell>
          <cell r="H64">
            <v>0</v>
          </cell>
          <cell r="I64">
            <v>-3021</v>
          </cell>
          <cell r="J64">
            <v>6371</v>
          </cell>
        </row>
        <row r="65">
          <cell r="C65">
            <v>8018</v>
          </cell>
          <cell r="D65">
            <v>-2962</v>
          </cell>
          <cell r="E65">
            <v>-5</v>
          </cell>
          <cell r="F65">
            <v>-5</v>
          </cell>
          <cell r="G65">
            <v>0</v>
          </cell>
          <cell r="H65">
            <v>0</v>
          </cell>
          <cell r="I65">
            <v>-2967</v>
          </cell>
          <cell r="J65">
            <v>5051</v>
          </cell>
        </row>
        <row r="66">
          <cell r="C66">
            <v>1374</v>
          </cell>
          <cell r="D66">
            <v>-68</v>
          </cell>
          <cell r="E66">
            <v>14</v>
          </cell>
          <cell r="F66">
            <v>14</v>
          </cell>
          <cell r="G66">
            <v>0</v>
          </cell>
          <cell r="H66">
            <v>0</v>
          </cell>
          <cell r="I66">
            <v>-54</v>
          </cell>
          <cell r="J66">
            <v>1320</v>
          </cell>
        </row>
        <row r="67">
          <cell r="C67">
            <v>30094</v>
          </cell>
          <cell r="D67">
            <v>-633</v>
          </cell>
          <cell r="E67">
            <v>14</v>
          </cell>
          <cell r="F67">
            <v>-3</v>
          </cell>
          <cell r="G67">
            <v>17</v>
          </cell>
          <cell r="H67">
            <v>0</v>
          </cell>
          <cell r="I67">
            <v>-619</v>
          </cell>
          <cell r="J67">
            <v>29475</v>
          </cell>
        </row>
        <row r="68">
          <cell r="C68">
            <v>30094</v>
          </cell>
          <cell r="D68">
            <v>-633</v>
          </cell>
          <cell r="E68">
            <v>14</v>
          </cell>
          <cell r="F68">
            <v>-3</v>
          </cell>
          <cell r="G68">
            <v>17</v>
          </cell>
          <cell r="H68">
            <v>0</v>
          </cell>
          <cell r="I68">
            <v>-619</v>
          </cell>
          <cell r="J68">
            <v>29475</v>
          </cell>
        </row>
        <row r="69">
          <cell r="C69">
            <v>30094</v>
          </cell>
          <cell r="D69">
            <v>-633</v>
          </cell>
          <cell r="E69">
            <v>14</v>
          </cell>
          <cell r="F69">
            <v>-3</v>
          </cell>
          <cell r="G69">
            <v>17</v>
          </cell>
          <cell r="H69">
            <v>0</v>
          </cell>
          <cell r="I69">
            <v>-619</v>
          </cell>
          <cell r="J69">
            <v>29475</v>
          </cell>
        </row>
        <row r="70">
          <cell r="C70">
            <v>212404</v>
          </cell>
          <cell r="D70">
            <v>3241</v>
          </cell>
          <cell r="E70">
            <v>-2198</v>
          </cell>
          <cell r="F70">
            <v>-2075</v>
          </cell>
          <cell r="G70">
            <v>-241</v>
          </cell>
          <cell r="H70">
            <v>118</v>
          </cell>
          <cell r="I70">
            <v>1043</v>
          </cell>
          <cell r="J70">
            <v>213447</v>
          </cell>
        </row>
        <row r="71">
          <cell r="C71">
            <v>59846</v>
          </cell>
          <cell r="D71">
            <v>1158</v>
          </cell>
          <cell r="E71">
            <v>-1273</v>
          </cell>
          <cell r="F71">
            <v>-1141</v>
          </cell>
          <cell r="G71">
            <v>-174</v>
          </cell>
          <cell r="H71">
            <v>42</v>
          </cell>
          <cell r="I71">
            <v>-115</v>
          </cell>
          <cell r="J71">
            <v>59731</v>
          </cell>
        </row>
        <row r="72">
          <cell r="C72">
            <v>38569</v>
          </cell>
          <cell r="D72">
            <v>1042</v>
          </cell>
          <cell r="E72">
            <v>-1200</v>
          </cell>
          <cell r="F72">
            <v>-1019</v>
          </cell>
          <cell r="G72">
            <v>-174</v>
          </cell>
          <cell r="H72">
            <v>-7</v>
          </cell>
          <cell r="I72">
            <v>-158</v>
          </cell>
          <cell r="J72">
            <v>38411</v>
          </cell>
        </row>
        <row r="73">
          <cell r="C73">
            <v>38569</v>
          </cell>
          <cell r="D73">
            <v>1042</v>
          </cell>
          <cell r="E73">
            <v>-1200</v>
          </cell>
          <cell r="F73">
            <v>-1019</v>
          </cell>
          <cell r="G73">
            <v>-174</v>
          </cell>
          <cell r="H73">
            <v>-7</v>
          </cell>
          <cell r="I73">
            <v>-158</v>
          </cell>
          <cell r="J73">
            <v>38411</v>
          </cell>
        </row>
        <row r="75">
          <cell r="C75">
            <v>21277</v>
          </cell>
          <cell r="D75">
            <v>116</v>
          </cell>
          <cell r="E75">
            <v>-73</v>
          </cell>
          <cell r="F75">
            <v>-122</v>
          </cell>
          <cell r="G75">
            <v>0</v>
          </cell>
          <cell r="H75">
            <v>49</v>
          </cell>
          <cell r="I75">
            <v>43</v>
          </cell>
          <cell r="J75">
            <v>21320</v>
          </cell>
        </row>
        <row r="76">
          <cell r="C76">
            <v>14887</v>
          </cell>
          <cell r="D76">
            <v>72</v>
          </cell>
          <cell r="E76">
            <v>-55</v>
          </cell>
          <cell r="F76">
            <v>-110</v>
          </cell>
          <cell r="G76">
            <v>0</v>
          </cell>
          <cell r="H76">
            <v>55</v>
          </cell>
          <cell r="I76">
            <v>17</v>
          </cell>
          <cell r="J76">
            <v>14904</v>
          </cell>
        </row>
        <row r="77">
          <cell r="C77">
            <v>12467</v>
          </cell>
          <cell r="D77">
            <v>52</v>
          </cell>
          <cell r="E77">
            <v>-49</v>
          </cell>
          <cell r="F77">
            <v>-30</v>
          </cell>
          <cell r="G77">
            <v>0</v>
          </cell>
          <cell r="H77">
            <v>-19</v>
          </cell>
          <cell r="I77">
            <v>3</v>
          </cell>
          <cell r="J77">
            <v>12470</v>
          </cell>
        </row>
        <row r="78">
          <cell r="C78">
            <v>2420</v>
          </cell>
          <cell r="D78">
            <v>20</v>
          </cell>
          <cell r="E78">
            <v>-6</v>
          </cell>
          <cell r="F78">
            <v>-80</v>
          </cell>
          <cell r="G78">
            <v>0</v>
          </cell>
          <cell r="H78">
            <v>74</v>
          </cell>
          <cell r="I78">
            <v>14</v>
          </cell>
          <cell r="J78">
            <v>2434</v>
          </cell>
        </row>
        <row r="79">
          <cell r="C79">
            <v>256</v>
          </cell>
          <cell r="D79">
            <v>-3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-3</v>
          </cell>
          <cell r="J79">
            <v>253</v>
          </cell>
        </row>
        <row r="80">
          <cell r="C80">
            <v>6134</v>
          </cell>
          <cell r="D80">
            <v>47</v>
          </cell>
          <cell r="E80">
            <v>-18</v>
          </cell>
          <cell r="F80">
            <v>-12</v>
          </cell>
          <cell r="G80">
            <v>0</v>
          </cell>
          <cell r="H80">
            <v>-6</v>
          </cell>
          <cell r="I80">
            <v>29</v>
          </cell>
          <cell r="J80">
            <v>6163</v>
          </cell>
        </row>
        <row r="81">
          <cell r="C81">
            <v>2544</v>
          </cell>
          <cell r="D81">
            <v>30</v>
          </cell>
          <cell r="E81">
            <v>-9</v>
          </cell>
          <cell r="F81">
            <v>-7</v>
          </cell>
          <cell r="G81">
            <v>0</v>
          </cell>
          <cell r="H81">
            <v>-2</v>
          </cell>
          <cell r="I81">
            <v>21</v>
          </cell>
          <cell r="J81">
            <v>2565</v>
          </cell>
        </row>
        <row r="82">
          <cell r="C82">
            <v>3314</v>
          </cell>
          <cell r="D82">
            <v>18</v>
          </cell>
          <cell r="E82">
            <v>-9</v>
          </cell>
          <cell r="F82">
            <v>-5</v>
          </cell>
          <cell r="G82">
            <v>0</v>
          </cell>
          <cell r="H82">
            <v>-4</v>
          </cell>
          <cell r="I82">
            <v>9</v>
          </cell>
          <cell r="J82">
            <v>3323</v>
          </cell>
        </row>
        <row r="83">
          <cell r="C83">
            <v>276</v>
          </cell>
          <cell r="D83">
            <v>-1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-1</v>
          </cell>
          <cell r="J83">
            <v>275</v>
          </cell>
        </row>
        <row r="84">
          <cell r="C84">
            <v>35090</v>
          </cell>
          <cell r="D84">
            <v>-330</v>
          </cell>
          <cell r="E84">
            <v>-135</v>
          </cell>
          <cell r="F84">
            <v>-69</v>
          </cell>
          <cell r="G84">
            <v>-67</v>
          </cell>
          <cell r="H84">
            <v>1</v>
          </cell>
          <cell r="I84">
            <v>-465</v>
          </cell>
          <cell r="J84">
            <v>34625</v>
          </cell>
        </row>
        <row r="85">
          <cell r="C85">
            <v>5223</v>
          </cell>
          <cell r="D85">
            <v>1</v>
          </cell>
          <cell r="E85">
            <v>0</v>
          </cell>
          <cell r="F85">
            <v>-1</v>
          </cell>
          <cell r="G85">
            <v>0</v>
          </cell>
          <cell r="H85">
            <v>1</v>
          </cell>
          <cell r="I85">
            <v>1</v>
          </cell>
          <cell r="J85">
            <v>5224</v>
          </cell>
        </row>
        <row r="86">
          <cell r="C86">
            <v>5223</v>
          </cell>
          <cell r="D86">
            <v>1</v>
          </cell>
          <cell r="E86">
            <v>0</v>
          </cell>
          <cell r="F86">
            <v>-1</v>
          </cell>
          <cell r="G86">
            <v>0</v>
          </cell>
          <cell r="H86">
            <v>1</v>
          </cell>
          <cell r="I86">
            <v>1</v>
          </cell>
          <cell r="J86">
            <v>5224</v>
          </cell>
        </row>
        <row r="87">
          <cell r="C87">
            <v>29867</v>
          </cell>
          <cell r="D87">
            <v>-331</v>
          </cell>
          <cell r="E87">
            <v>-135</v>
          </cell>
          <cell r="F87">
            <v>-68</v>
          </cell>
          <cell r="G87">
            <v>-67</v>
          </cell>
          <cell r="H87">
            <v>0</v>
          </cell>
          <cell r="I87">
            <v>-466</v>
          </cell>
          <cell r="J87">
            <v>29401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216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216</v>
          </cell>
        </row>
        <row r="90">
          <cell r="C90">
            <v>4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4</v>
          </cell>
        </row>
        <row r="91">
          <cell r="C91">
            <v>212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212</v>
          </cell>
        </row>
        <row r="92">
          <cell r="C92">
            <v>23849</v>
          </cell>
          <cell r="D92">
            <v>-171</v>
          </cell>
          <cell r="E92">
            <v>-121</v>
          </cell>
          <cell r="F92">
            <v>-54</v>
          </cell>
          <cell r="G92">
            <v>-67</v>
          </cell>
          <cell r="H92">
            <v>0</v>
          </cell>
          <cell r="I92">
            <v>-292</v>
          </cell>
          <cell r="J92">
            <v>23557</v>
          </cell>
        </row>
        <row r="93">
          <cell r="C93">
            <v>5</v>
          </cell>
          <cell r="D93">
            <v>-3</v>
          </cell>
          <cell r="E93">
            <v>0</v>
          </cell>
          <cell r="F93">
            <v>0</v>
          </cell>
          <cell r="H93">
            <v>0</v>
          </cell>
          <cell r="I93">
            <v>-3</v>
          </cell>
          <cell r="J93">
            <v>2</v>
          </cell>
        </row>
        <row r="94">
          <cell r="C94">
            <v>23844</v>
          </cell>
          <cell r="D94">
            <v>-168</v>
          </cell>
          <cell r="E94">
            <v>-121</v>
          </cell>
          <cell r="F94">
            <v>-54</v>
          </cell>
          <cell r="G94">
            <v>-67</v>
          </cell>
          <cell r="H94">
            <v>0</v>
          </cell>
          <cell r="I94">
            <v>-289</v>
          </cell>
          <cell r="J94">
            <v>23555</v>
          </cell>
        </row>
        <row r="95">
          <cell r="C95">
            <v>5802</v>
          </cell>
          <cell r="D95">
            <v>-160</v>
          </cell>
          <cell r="E95">
            <v>-14</v>
          </cell>
          <cell r="F95">
            <v>-14</v>
          </cell>
          <cell r="G95">
            <v>0</v>
          </cell>
          <cell r="H95">
            <v>0</v>
          </cell>
          <cell r="I95">
            <v>-174</v>
          </cell>
          <cell r="J95">
            <v>5628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C97">
            <v>5802</v>
          </cell>
          <cell r="D97">
            <v>-160</v>
          </cell>
          <cell r="E97">
            <v>-14</v>
          </cell>
          <cell r="F97">
            <v>-14</v>
          </cell>
          <cell r="G97">
            <v>0</v>
          </cell>
          <cell r="H97">
            <v>0</v>
          </cell>
          <cell r="I97">
            <v>-174</v>
          </cell>
          <cell r="J97">
            <v>5628</v>
          </cell>
        </row>
        <row r="98">
          <cell r="C98">
            <v>753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753</v>
          </cell>
        </row>
        <row r="99">
          <cell r="C99">
            <v>753</v>
          </cell>
          <cell r="D99">
            <v>0</v>
          </cell>
          <cell r="E99">
            <v>0</v>
          </cell>
          <cell r="F99">
            <v>0</v>
          </cell>
          <cell r="H99">
            <v>0</v>
          </cell>
          <cell r="I99">
            <v>0</v>
          </cell>
          <cell r="J99">
            <v>753</v>
          </cell>
        </row>
        <row r="100">
          <cell r="C100">
            <v>116715</v>
          </cell>
          <cell r="D100">
            <v>2413</v>
          </cell>
          <cell r="E100">
            <v>-790</v>
          </cell>
          <cell r="F100">
            <v>-865</v>
          </cell>
          <cell r="G100">
            <v>0</v>
          </cell>
          <cell r="H100">
            <v>75</v>
          </cell>
          <cell r="I100">
            <v>1623</v>
          </cell>
          <cell r="J100">
            <v>118338</v>
          </cell>
        </row>
        <row r="101">
          <cell r="C101">
            <v>907</v>
          </cell>
          <cell r="D101">
            <v>81</v>
          </cell>
          <cell r="E101">
            <v>-17</v>
          </cell>
          <cell r="F101">
            <v>-17</v>
          </cell>
          <cell r="G101">
            <v>0</v>
          </cell>
          <cell r="H101">
            <v>0</v>
          </cell>
          <cell r="I101">
            <v>64</v>
          </cell>
          <cell r="J101">
            <v>971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C103">
            <v>907</v>
          </cell>
          <cell r="D103">
            <v>81</v>
          </cell>
          <cell r="E103">
            <v>-17</v>
          </cell>
          <cell r="F103">
            <v>-17</v>
          </cell>
          <cell r="G103">
            <v>0</v>
          </cell>
          <cell r="H103">
            <v>0</v>
          </cell>
          <cell r="I103">
            <v>64</v>
          </cell>
          <cell r="J103">
            <v>971</v>
          </cell>
        </row>
        <row r="104">
          <cell r="C104">
            <v>810</v>
          </cell>
          <cell r="D104">
            <v>82</v>
          </cell>
          <cell r="E104">
            <v>-16</v>
          </cell>
          <cell r="F104">
            <v>-16</v>
          </cell>
          <cell r="G104">
            <v>0</v>
          </cell>
          <cell r="H104">
            <v>0</v>
          </cell>
          <cell r="I104">
            <v>66</v>
          </cell>
          <cell r="J104">
            <v>876</v>
          </cell>
        </row>
        <row r="105">
          <cell r="C105">
            <v>97</v>
          </cell>
          <cell r="D105">
            <v>-1</v>
          </cell>
          <cell r="E105">
            <v>-1</v>
          </cell>
          <cell r="F105">
            <v>-1</v>
          </cell>
          <cell r="G105">
            <v>0</v>
          </cell>
          <cell r="H105">
            <v>0</v>
          </cell>
          <cell r="I105">
            <v>-2</v>
          </cell>
          <cell r="J105">
            <v>95</v>
          </cell>
        </row>
        <row r="106">
          <cell r="C106">
            <v>95</v>
          </cell>
          <cell r="D106">
            <v>-6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-6</v>
          </cell>
          <cell r="J106">
            <v>89</v>
          </cell>
        </row>
        <row r="107">
          <cell r="C107">
            <v>103053</v>
          </cell>
          <cell r="D107">
            <v>2400</v>
          </cell>
          <cell r="E107">
            <v>-638</v>
          </cell>
          <cell r="F107">
            <v>-713</v>
          </cell>
          <cell r="G107">
            <v>0</v>
          </cell>
          <cell r="H107">
            <v>75</v>
          </cell>
          <cell r="I107">
            <v>1762</v>
          </cell>
          <cell r="J107">
            <v>104815</v>
          </cell>
        </row>
        <row r="108">
          <cell r="C108">
            <v>1713</v>
          </cell>
          <cell r="D108">
            <v>-81</v>
          </cell>
          <cell r="E108">
            <v>-11</v>
          </cell>
          <cell r="F108">
            <v>-11</v>
          </cell>
          <cell r="G108">
            <v>0</v>
          </cell>
          <cell r="H108">
            <v>0</v>
          </cell>
          <cell r="I108">
            <v>-92</v>
          </cell>
          <cell r="J108">
            <v>1621</v>
          </cell>
        </row>
        <row r="109">
          <cell r="C109">
            <v>1713</v>
          </cell>
          <cell r="D109">
            <v>-81</v>
          </cell>
          <cell r="E109">
            <v>-11</v>
          </cell>
          <cell r="F109">
            <v>-11</v>
          </cell>
          <cell r="G109">
            <v>0</v>
          </cell>
          <cell r="H109">
            <v>0</v>
          </cell>
          <cell r="I109">
            <v>-92</v>
          </cell>
          <cell r="J109">
            <v>1621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C112">
            <v>472</v>
          </cell>
          <cell r="D112">
            <v>-58</v>
          </cell>
          <cell r="E112">
            <v>-3</v>
          </cell>
          <cell r="F112">
            <v>-5</v>
          </cell>
          <cell r="G112">
            <v>0</v>
          </cell>
          <cell r="H112">
            <v>2</v>
          </cell>
          <cell r="I112">
            <v>-61</v>
          </cell>
          <cell r="J112">
            <v>411</v>
          </cell>
        </row>
        <row r="113">
          <cell r="C113">
            <v>1</v>
          </cell>
          <cell r="D113">
            <v>-1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-1</v>
          </cell>
          <cell r="J113">
            <v>0</v>
          </cell>
        </row>
        <row r="114">
          <cell r="C114">
            <v>471</v>
          </cell>
          <cell r="D114">
            <v>-57</v>
          </cell>
          <cell r="E114">
            <v>-3</v>
          </cell>
          <cell r="F114">
            <v>-5</v>
          </cell>
          <cell r="G114">
            <v>0</v>
          </cell>
          <cell r="H114">
            <v>2</v>
          </cell>
          <cell r="I114">
            <v>-60</v>
          </cell>
          <cell r="J114">
            <v>411</v>
          </cell>
        </row>
        <row r="115">
          <cell r="C115">
            <v>75043</v>
          </cell>
          <cell r="D115">
            <v>2620</v>
          </cell>
          <cell r="E115">
            <v>-629</v>
          </cell>
          <cell r="F115">
            <v>-629</v>
          </cell>
          <cell r="G115">
            <v>0</v>
          </cell>
          <cell r="H115">
            <v>0</v>
          </cell>
          <cell r="I115">
            <v>1991</v>
          </cell>
          <cell r="J115">
            <v>77034</v>
          </cell>
        </row>
        <row r="116">
          <cell r="C116">
            <v>10290</v>
          </cell>
          <cell r="D116">
            <v>-248</v>
          </cell>
          <cell r="E116">
            <v>-66</v>
          </cell>
          <cell r="F116">
            <v>-66</v>
          </cell>
          <cell r="G116">
            <v>0</v>
          </cell>
          <cell r="H116">
            <v>0</v>
          </cell>
          <cell r="I116">
            <v>-314</v>
          </cell>
          <cell r="J116">
            <v>9976</v>
          </cell>
        </row>
        <row r="117">
          <cell r="C117">
            <v>0</v>
          </cell>
          <cell r="D117">
            <v>0</v>
          </cell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C118">
            <v>64753</v>
          </cell>
          <cell r="D118">
            <v>2868</v>
          </cell>
          <cell r="E118">
            <v>-563</v>
          </cell>
          <cell r="F118">
            <v>-563</v>
          </cell>
          <cell r="G118">
            <v>0</v>
          </cell>
          <cell r="H118">
            <v>0</v>
          </cell>
          <cell r="I118">
            <v>2305</v>
          </cell>
          <cell r="J118">
            <v>67058</v>
          </cell>
        </row>
        <row r="119">
          <cell r="C119">
            <v>25825</v>
          </cell>
          <cell r="D119">
            <v>-81</v>
          </cell>
          <cell r="E119">
            <v>5</v>
          </cell>
          <cell r="F119">
            <v>-68</v>
          </cell>
          <cell r="G119">
            <v>0</v>
          </cell>
          <cell r="H119">
            <v>73</v>
          </cell>
          <cell r="I119">
            <v>-76</v>
          </cell>
          <cell r="J119">
            <v>25749</v>
          </cell>
        </row>
        <row r="120">
          <cell r="C120">
            <v>676</v>
          </cell>
          <cell r="D120">
            <v>-37</v>
          </cell>
          <cell r="E120">
            <v>-18</v>
          </cell>
          <cell r="F120">
            <v>-8</v>
          </cell>
          <cell r="G120">
            <v>0</v>
          </cell>
          <cell r="H120">
            <v>-10</v>
          </cell>
          <cell r="I120">
            <v>-55</v>
          </cell>
          <cell r="J120">
            <v>621</v>
          </cell>
        </row>
        <row r="121">
          <cell r="C121">
            <v>25149</v>
          </cell>
          <cell r="D121">
            <v>-44</v>
          </cell>
          <cell r="E121">
            <v>23</v>
          </cell>
          <cell r="F121">
            <v>-60</v>
          </cell>
          <cell r="G121">
            <v>0</v>
          </cell>
          <cell r="H121">
            <v>83</v>
          </cell>
          <cell r="I121">
            <v>-21</v>
          </cell>
          <cell r="J121">
            <v>25128</v>
          </cell>
        </row>
        <row r="122">
          <cell r="C122">
            <v>8424</v>
          </cell>
          <cell r="D122">
            <v>-267</v>
          </cell>
          <cell r="E122">
            <v>-104</v>
          </cell>
          <cell r="F122">
            <v>-104</v>
          </cell>
          <cell r="G122">
            <v>0</v>
          </cell>
          <cell r="H122">
            <v>0</v>
          </cell>
          <cell r="I122">
            <v>-371</v>
          </cell>
          <cell r="J122">
            <v>8053</v>
          </cell>
        </row>
        <row r="123">
          <cell r="C123">
            <v>8424</v>
          </cell>
          <cell r="D123">
            <v>-267</v>
          </cell>
          <cell r="E123">
            <v>-104</v>
          </cell>
          <cell r="F123">
            <v>-104</v>
          </cell>
          <cell r="G123">
            <v>0</v>
          </cell>
          <cell r="H123">
            <v>0</v>
          </cell>
          <cell r="I123">
            <v>-371</v>
          </cell>
          <cell r="J123">
            <v>8053</v>
          </cell>
        </row>
        <row r="124">
          <cell r="C124">
            <v>8317</v>
          </cell>
          <cell r="D124">
            <v>-274</v>
          </cell>
          <cell r="E124">
            <v>-103</v>
          </cell>
          <cell r="F124">
            <v>-103</v>
          </cell>
          <cell r="G124">
            <v>0</v>
          </cell>
          <cell r="H124">
            <v>0</v>
          </cell>
          <cell r="I124">
            <v>-377</v>
          </cell>
          <cell r="J124">
            <v>7940</v>
          </cell>
        </row>
        <row r="125">
          <cell r="C125">
            <v>107</v>
          </cell>
          <cell r="D125">
            <v>7</v>
          </cell>
          <cell r="E125">
            <v>-1</v>
          </cell>
          <cell r="F125">
            <v>-1</v>
          </cell>
          <cell r="G125">
            <v>0</v>
          </cell>
          <cell r="H125">
            <v>0</v>
          </cell>
          <cell r="I125">
            <v>6</v>
          </cell>
          <cell r="J125">
            <v>113</v>
          </cell>
        </row>
        <row r="126">
          <cell r="C126">
            <v>44</v>
          </cell>
          <cell r="D126">
            <v>199</v>
          </cell>
          <cell r="E126">
            <v>-2</v>
          </cell>
          <cell r="F126">
            <v>-2</v>
          </cell>
          <cell r="G126">
            <v>0</v>
          </cell>
          <cell r="H126">
            <v>0</v>
          </cell>
          <cell r="I126">
            <v>197</v>
          </cell>
          <cell r="J126">
            <v>241</v>
          </cell>
        </row>
        <row r="127">
          <cell r="C127">
            <v>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</row>
        <row r="128">
          <cell r="C128">
            <v>1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C130">
            <v>43</v>
          </cell>
          <cell r="D130">
            <v>2</v>
          </cell>
          <cell r="E130">
            <v>-2</v>
          </cell>
          <cell r="F130">
            <v>-2</v>
          </cell>
          <cell r="G130">
            <v>0</v>
          </cell>
          <cell r="H130">
            <v>0</v>
          </cell>
          <cell r="I130">
            <v>0</v>
          </cell>
          <cell r="J130">
            <v>43</v>
          </cell>
        </row>
        <row r="131">
          <cell r="C131">
            <v>43</v>
          </cell>
          <cell r="D131">
            <v>2</v>
          </cell>
          <cell r="E131">
            <v>-2</v>
          </cell>
          <cell r="F131">
            <v>-2</v>
          </cell>
          <cell r="G131">
            <v>0</v>
          </cell>
          <cell r="H131">
            <v>0</v>
          </cell>
          <cell r="I131">
            <v>0</v>
          </cell>
          <cell r="J131">
            <v>43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C133">
            <v>0</v>
          </cell>
          <cell r="D133">
            <v>197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197</v>
          </cell>
          <cell r="J133">
            <v>197</v>
          </cell>
        </row>
        <row r="134">
          <cell r="C134">
            <v>0</v>
          </cell>
          <cell r="D134">
            <v>197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197</v>
          </cell>
          <cell r="J134">
            <v>197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C136">
            <v>4287</v>
          </cell>
          <cell r="D136">
            <v>0</v>
          </cell>
          <cell r="E136">
            <v>-29</v>
          </cell>
          <cell r="F136">
            <v>-29</v>
          </cell>
          <cell r="G136">
            <v>0</v>
          </cell>
          <cell r="H136">
            <v>0</v>
          </cell>
          <cell r="I136">
            <v>-29</v>
          </cell>
          <cell r="J136">
            <v>4258</v>
          </cell>
        </row>
      </sheetData>
      <sheetData sheetId="3">
        <row r="7">
          <cell r="C7">
            <v>-15526</v>
          </cell>
          <cell r="D7">
            <v>-1145</v>
          </cell>
          <cell r="E7">
            <v>1491</v>
          </cell>
          <cell r="F7">
            <v>-2265</v>
          </cell>
          <cell r="G7">
            <v>-926</v>
          </cell>
          <cell r="H7">
            <v>4682</v>
          </cell>
          <cell r="I7">
            <v>346</v>
          </cell>
          <cell r="J7">
            <v>-15180</v>
          </cell>
        </row>
        <row r="8">
          <cell r="D8">
            <v>3287</v>
          </cell>
          <cell r="E8">
            <v>775</v>
          </cell>
          <cell r="F8">
            <v>731</v>
          </cell>
          <cell r="G8">
            <v>17</v>
          </cell>
          <cell r="H8">
            <v>27</v>
          </cell>
          <cell r="I8">
            <v>4062</v>
          </cell>
          <cell r="J8">
            <v>201983</v>
          </cell>
        </row>
        <row r="9">
          <cell r="D9">
            <v>183</v>
          </cell>
          <cell r="E9">
            <v>-29</v>
          </cell>
          <cell r="F9">
            <v>-44</v>
          </cell>
          <cell r="G9">
            <v>1</v>
          </cell>
          <cell r="H9">
            <v>14</v>
          </cell>
          <cell r="I9">
            <v>154</v>
          </cell>
          <cell r="J9">
            <v>3267</v>
          </cell>
        </row>
        <row r="10">
          <cell r="D10">
            <v>4</v>
          </cell>
          <cell r="E10">
            <v>-22</v>
          </cell>
          <cell r="F10">
            <v>-23</v>
          </cell>
          <cell r="G10">
            <v>1</v>
          </cell>
          <cell r="H10">
            <v>0</v>
          </cell>
          <cell r="I10">
            <v>-18</v>
          </cell>
          <cell r="J10">
            <v>1571</v>
          </cell>
        </row>
        <row r="11">
          <cell r="D11">
            <v>4</v>
          </cell>
          <cell r="E11">
            <v>-22</v>
          </cell>
          <cell r="F11">
            <v>-23</v>
          </cell>
          <cell r="G11">
            <v>1</v>
          </cell>
          <cell r="H11">
            <v>0</v>
          </cell>
          <cell r="I11">
            <v>-18</v>
          </cell>
          <cell r="J11">
            <v>1571</v>
          </cell>
        </row>
        <row r="12">
          <cell r="D12">
            <v>179</v>
          </cell>
          <cell r="E12">
            <v>-7</v>
          </cell>
          <cell r="F12">
            <v>-21</v>
          </cell>
          <cell r="G12">
            <v>0</v>
          </cell>
          <cell r="H12">
            <v>14</v>
          </cell>
          <cell r="I12">
            <v>172</v>
          </cell>
          <cell r="J12">
            <v>1696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146</v>
          </cell>
        </row>
        <row r="14">
          <cell r="D14">
            <v>179</v>
          </cell>
          <cell r="E14">
            <v>-7</v>
          </cell>
          <cell r="F14">
            <v>-21</v>
          </cell>
          <cell r="G14">
            <v>0</v>
          </cell>
          <cell r="H14">
            <v>14</v>
          </cell>
          <cell r="I14">
            <v>172</v>
          </cell>
          <cell r="J14">
            <v>1550</v>
          </cell>
        </row>
        <row r="15">
          <cell r="D15">
            <v>481</v>
          </cell>
          <cell r="E15">
            <v>44</v>
          </cell>
          <cell r="F15">
            <v>27</v>
          </cell>
          <cell r="G15">
            <v>4</v>
          </cell>
          <cell r="H15">
            <v>13</v>
          </cell>
          <cell r="I15">
            <v>525</v>
          </cell>
          <cell r="J15">
            <v>4057</v>
          </cell>
        </row>
        <row r="16">
          <cell r="D16">
            <v>-19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-19</v>
          </cell>
          <cell r="J16">
            <v>367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-18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-18</v>
          </cell>
          <cell r="J18">
            <v>18</v>
          </cell>
        </row>
        <row r="19">
          <cell r="D19">
            <v>-1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-1</v>
          </cell>
          <cell r="J19">
            <v>349</v>
          </cell>
        </row>
        <row r="20">
          <cell r="D20">
            <v>500</v>
          </cell>
          <cell r="E20">
            <v>44</v>
          </cell>
          <cell r="F20">
            <v>27</v>
          </cell>
          <cell r="G20">
            <v>4</v>
          </cell>
          <cell r="H20">
            <v>13</v>
          </cell>
          <cell r="I20">
            <v>544</v>
          </cell>
          <cell r="J20">
            <v>3690</v>
          </cell>
        </row>
        <row r="21">
          <cell r="D21">
            <v>502</v>
          </cell>
          <cell r="E21">
            <v>43</v>
          </cell>
          <cell r="F21">
            <v>26</v>
          </cell>
          <cell r="G21">
            <v>4</v>
          </cell>
          <cell r="H21">
            <v>13</v>
          </cell>
          <cell r="I21">
            <v>545</v>
          </cell>
          <cell r="J21">
            <v>3306</v>
          </cell>
        </row>
        <row r="22">
          <cell r="D22">
            <v>166</v>
          </cell>
          <cell r="E22">
            <v>48</v>
          </cell>
          <cell r="F22">
            <v>12</v>
          </cell>
          <cell r="G22">
            <v>1</v>
          </cell>
          <cell r="H22">
            <v>35</v>
          </cell>
          <cell r="I22">
            <v>214</v>
          </cell>
          <cell r="J22">
            <v>1443</v>
          </cell>
        </row>
        <row r="23">
          <cell r="D23">
            <v>336</v>
          </cell>
          <cell r="E23">
            <v>-5</v>
          </cell>
          <cell r="F23">
            <v>14</v>
          </cell>
          <cell r="G23">
            <v>3</v>
          </cell>
          <cell r="H23">
            <v>-22</v>
          </cell>
          <cell r="I23">
            <v>331</v>
          </cell>
          <cell r="J23">
            <v>1863</v>
          </cell>
        </row>
        <row r="24">
          <cell r="D24">
            <v>-2</v>
          </cell>
          <cell r="E24">
            <v>1</v>
          </cell>
          <cell r="F24">
            <v>1</v>
          </cell>
          <cell r="G24">
            <v>0</v>
          </cell>
          <cell r="H24">
            <v>0</v>
          </cell>
          <cell r="I24">
            <v>-1</v>
          </cell>
          <cell r="J24">
            <v>384</v>
          </cell>
        </row>
        <row r="25">
          <cell r="D25">
            <v>-2</v>
          </cell>
          <cell r="E25">
            <v>1</v>
          </cell>
          <cell r="F25">
            <v>1</v>
          </cell>
          <cell r="G25">
            <v>0</v>
          </cell>
          <cell r="H25">
            <v>0</v>
          </cell>
          <cell r="I25">
            <v>-1</v>
          </cell>
          <cell r="J25">
            <v>384</v>
          </cell>
        </row>
        <row r="26">
          <cell r="D26">
            <v>2108</v>
          </cell>
          <cell r="E26">
            <v>268</v>
          </cell>
          <cell r="F26">
            <v>268</v>
          </cell>
          <cell r="G26">
            <v>0</v>
          </cell>
          <cell r="H26">
            <v>0</v>
          </cell>
          <cell r="I26">
            <v>2376</v>
          </cell>
          <cell r="J26">
            <v>155757</v>
          </cell>
        </row>
        <row r="27">
          <cell r="D27">
            <v>0</v>
          </cell>
          <cell r="E27">
            <v>4</v>
          </cell>
          <cell r="F27">
            <v>4</v>
          </cell>
          <cell r="G27">
            <v>0</v>
          </cell>
          <cell r="H27">
            <v>0</v>
          </cell>
          <cell r="I27">
            <v>4</v>
          </cell>
          <cell r="J27">
            <v>208</v>
          </cell>
        </row>
        <row r="28">
          <cell r="D28">
            <v>0</v>
          </cell>
          <cell r="E28">
            <v>3</v>
          </cell>
          <cell r="F28">
            <v>3</v>
          </cell>
          <cell r="G28">
            <v>0</v>
          </cell>
          <cell r="H28">
            <v>0</v>
          </cell>
          <cell r="I28">
            <v>3</v>
          </cell>
          <cell r="J28">
            <v>190</v>
          </cell>
        </row>
        <row r="29">
          <cell r="D29">
            <v>0</v>
          </cell>
          <cell r="E29">
            <v>3</v>
          </cell>
          <cell r="F29">
            <v>3</v>
          </cell>
          <cell r="G29">
            <v>0</v>
          </cell>
          <cell r="H29">
            <v>0</v>
          </cell>
          <cell r="I29">
            <v>3</v>
          </cell>
          <cell r="J29">
            <v>190</v>
          </cell>
        </row>
        <row r="30">
          <cell r="D30">
            <v>0</v>
          </cell>
          <cell r="E30">
            <v>1</v>
          </cell>
          <cell r="F30">
            <v>1</v>
          </cell>
          <cell r="G30">
            <v>0</v>
          </cell>
          <cell r="H30">
            <v>0</v>
          </cell>
          <cell r="I30">
            <v>1</v>
          </cell>
          <cell r="J30">
            <v>18</v>
          </cell>
        </row>
        <row r="31">
          <cell r="D31">
            <v>0</v>
          </cell>
          <cell r="E31">
            <v>1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18</v>
          </cell>
        </row>
        <row r="32">
          <cell r="D32">
            <v>3233</v>
          </cell>
          <cell r="E32">
            <v>132</v>
          </cell>
          <cell r="F32">
            <v>132</v>
          </cell>
          <cell r="G32">
            <v>0</v>
          </cell>
          <cell r="H32">
            <v>0</v>
          </cell>
          <cell r="I32">
            <v>3365</v>
          </cell>
          <cell r="J32">
            <v>147383</v>
          </cell>
        </row>
        <row r="33">
          <cell r="D33">
            <v>38</v>
          </cell>
          <cell r="E33">
            <v>-43</v>
          </cell>
          <cell r="F33">
            <v>-40</v>
          </cell>
          <cell r="G33">
            <v>0</v>
          </cell>
          <cell r="H33">
            <v>-3</v>
          </cell>
          <cell r="I33">
            <v>-5</v>
          </cell>
          <cell r="J33">
            <v>91</v>
          </cell>
        </row>
        <row r="34">
          <cell r="D34">
            <v>-696</v>
          </cell>
          <cell r="E34">
            <v>175</v>
          </cell>
          <cell r="F34">
            <v>172</v>
          </cell>
          <cell r="G34">
            <v>0</v>
          </cell>
          <cell r="H34">
            <v>3</v>
          </cell>
          <cell r="I34">
            <v>-521</v>
          </cell>
          <cell r="J34">
            <v>12306</v>
          </cell>
        </row>
        <row r="35">
          <cell r="D35">
            <v>-731</v>
          </cell>
          <cell r="E35">
            <v>175</v>
          </cell>
          <cell r="F35">
            <v>172</v>
          </cell>
          <cell r="G35">
            <v>0</v>
          </cell>
          <cell r="H35">
            <v>3</v>
          </cell>
          <cell r="I35">
            <v>-556</v>
          </cell>
          <cell r="J35">
            <v>12071</v>
          </cell>
        </row>
        <row r="36">
          <cell r="D36">
            <v>35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35</v>
          </cell>
          <cell r="J36">
            <v>235</v>
          </cell>
        </row>
        <row r="37">
          <cell r="D37">
            <v>-741</v>
          </cell>
          <cell r="E37">
            <v>160</v>
          </cell>
          <cell r="F37">
            <v>157</v>
          </cell>
          <cell r="G37">
            <v>0</v>
          </cell>
          <cell r="H37">
            <v>3</v>
          </cell>
          <cell r="I37">
            <v>-581</v>
          </cell>
          <cell r="J37">
            <v>10865</v>
          </cell>
        </row>
        <row r="38">
          <cell r="D38">
            <v>3891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3891</v>
          </cell>
          <cell r="J38">
            <v>134986</v>
          </cell>
        </row>
        <row r="39">
          <cell r="D39">
            <v>3902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3902</v>
          </cell>
          <cell r="J39">
            <v>131834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7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6</v>
          </cell>
        </row>
        <row r="44">
          <cell r="D44">
            <v>-1162</v>
          </cell>
          <cell r="E44">
            <v>135</v>
          </cell>
          <cell r="F44">
            <v>135</v>
          </cell>
          <cell r="G44">
            <v>0</v>
          </cell>
          <cell r="H44">
            <v>0</v>
          </cell>
          <cell r="I44">
            <v>-1027</v>
          </cell>
          <cell r="J44">
            <v>8000</v>
          </cell>
        </row>
        <row r="45">
          <cell r="D45">
            <v>-1162</v>
          </cell>
          <cell r="E45">
            <v>135</v>
          </cell>
          <cell r="F45">
            <v>135</v>
          </cell>
          <cell r="G45">
            <v>0</v>
          </cell>
          <cell r="H45">
            <v>0</v>
          </cell>
          <cell r="I45">
            <v>-1027</v>
          </cell>
          <cell r="J45">
            <v>8000</v>
          </cell>
        </row>
        <row r="46">
          <cell r="D46">
            <v>-1158</v>
          </cell>
          <cell r="E46">
            <v>134</v>
          </cell>
          <cell r="F46">
            <v>134</v>
          </cell>
          <cell r="G46">
            <v>0</v>
          </cell>
          <cell r="H46">
            <v>0</v>
          </cell>
          <cell r="I46">
            <v>-1024</v>
          </cell>
          <cell r="J46">
            <v>7955</v>
          </cell>
        </row>
        <row r="47">
          <cell r="D47">
            <v>-4</v>
          </cell>
          <cell r="E47">
            <v>1</v>
          </cell>
          <cell r="F47">
            <v>1</v>
          </cell>
          <cell r="G47">
            <v>0</v>
          </cell>
          <cell r="H47">
            <v>0</v>
          </cell>
          <cell r="I47">
            <v>-3</v>
          </cell>
          <cell r="J47">
            <v>45</v>
          </cell>
        </row>
        <row r="48">
          <cell r="D48">
            <v>37</v>
          </cell>
          <cell r="E48">
            <v>-3</v>
          </cell>
          <cell r="F48">
            <v>-3</v>
          </cell>
          <cell r="G48">
            <v>0</v>
          </cell>
          <cell r="H48">
            <v>0</v>
          </cell>
          <cell r="I48">
            <v>34</v>
          </cell>
          <cell r="J48">
            <v>153</v>
          </cell>
        </row>
        <row r="49">
          <cell r="D49">
            <v>3</v>
          </cell>
          <cell r="E49">
            <v>-1</v>
          </cell>
          <cell r="F49">
            <v>-1</v>
          </cell>
          <cell r="G49">
            <v>0</v>
          </cell>
          <cell r="H49">
            <v>0</v>
          </cell>
          <cell r="I49">
            <v>2</v>
          </cell>
          <cell r="J49">
            <v>3</v>
          </cell>
        </row>
        <row r="50">
          <cell r="D50">
            <v>3</v>
          </cell>
          <cell r="E50">
            <v>-1</v>
          </cell>
          <cell r="F50">
            <v>-1</v>
          </cell>
          <cell r="G50">
            <v>0</v>
          </cell>
          <cell r="H50">
            <v>0</v>
          </cell>
          <cell r="I50">
            <v>2</v>
          </cell>
          <cell r="J50">
            <v>3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34</v>
          </cell>
          <cell r="E52">
            <v>-2</v>
          </cell>
          <cell r="F52">
            <v>-2</v>
          </cell>
          <cell r="G52">
            <v>0</v>
          </cell>
          <cell r="H52">
            <v>0</v>
          </cell>
          <cell r="I52">
            <v>32</v>
          </cell>
          <cell r="J52">
            <v>150</v>
          </cell>
        </row>
        <row r="53">
          <cell r="D53">
            <v>34</v>
          </cell>
          <cell r="E53">
            <v>-2</v>
          </cell>
          <cell r="F53">
            <v>-2</v>
          </cell>
          <cell r="G53">
            <v>0</v>
          </cell>
          <cell r="H53">
            <v>0</v>
          </cell>
          <cell r="I53">
            <v>32</v>
          </cell>
          <cell r="J53">
            <v>150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515</v>
          </cell>
          <cell r="E58">
            <v>492</v>
          </cell>
          <cell r="F58">
            <v>480</v>
          </cell>
          <cell r="G58">
            <v>12</v>
          </cell>
          <cell r="H58">
            <v>0</v>
          </cell>
          <cell r="I58">
            <v>1007</v>
          </cell>
          <cell r="J58">
            <v>38902</v>
          </cell>
        </row>
        <row r="59">
          <cell r="D59">
            <v>37</v>
          </cell>
          <cell r="E59">
            <v>306</v>
          </cell>
          <cell r="F59">
            <v>306</v>
          </cell>
          <cell r="G59">
            <v>0</v>
          </cell>
          <cell r="H59">
            <v>0</v>
          </cell>
          <cell r="I59">
            <v>343</v>
          </cell>
          <cell r="J59">
            <v>2350</v>
          </cell>
        </row>
        <row r="60">
          <cell r="D60">
            <v>0</v>
          </cell>
          <cell r="E60">
            <v>276</v>
          </cell>
          <cell r="F60">
            <v>276</v>
          </cell>
          <cell r="G60">
            <v>0</v>
          </cell>
          <cell r="H60">
            <v>0</v>
          </cell>
          <cell r="I60">
            <v>276</v>
          </cell>
          <cell r="J60">
            <v>2109</v>
          </cell>
        </row>
        <row r="61">
          <cell r="D61">
            <v>37</v>
          </cell>
          <cell r="E61">
            <v>30</v>
          </cell>
          <cell r="F61">
            <v>30</v>
          </cell>
          <cell r="G61">
            <v>0</v>
          </cell>
          <cell r="H61">
            <v>0</v>
          </cell>
          <cell r="I61">
            <v>67</v>
          </cell>
          <cell r="J61">
            <v>241</v>
          </cell>
        </row>
        <row r="62">
          <cell r="D62">
            <v>-20</v>
          </cell>
          <cell r="E62">
            <v>14</v>
          </cell>
          <cell r="F62">
            <v>14</v>
          </cell>
          <cell r="G62">
            <v>0</v>
          </cell>
          <cell r="H62">
            <v>0</v>
          </cell>
          <cell r="I62">
            <v>-6</v>
          </cell>
          <cell r="J62">
            <v>36</v>
          </cell>
        </row>
        <row r="63">
          <cell r="D63">
            <v>498</v>
          </cell>
          <cell r="E63">
            <v>172</v>
          </cell>
          <cell r="F63">
            <v>160</v>
          </cell>
          <cell r="G63">
            <v>12</v>
          </cell>
          <cell r="H63">
            <v>0</v>
          </cell>
          <cell r="I63">
            <v>670</v>
          </cell>
          <cell r="J63">
            <v>36516</v>
          </cell>
        </row>
        <row r="64">
          <cell r="D64">
            <v>460</v>
          </cell>
          <cell r="E64">
            <v>146</v>
          </cell>
          <cell r="F64">
            <v>146</v>
          </cell>
          <cell r="G64">
            <v>0</v>
          </cell>
          <cell r="H64">
            <v>0</v>
          </cell>
          <cell r="I64">
            <v>606</v>
          </cell>
          <cell r="J64">
            <v>6977</v>
          </cell>
        </row>
        <row r="65">
          <cell r="D65">
            <v>882</v>
          </cell>
          <cell r="E65">
            <v>131</v>
          </cell>
          <cell r="F65">
            <v>131</v>
          </cell>
          <cell r="G65">
            <v>0</v>
          </cell>
          <cell r="H65">
            <v>0</v>
          </cell>
          <cell r="I65">
            <v>1013</v>
          </cell>
          <cell r="J65">
            <v>6064</v>
          </cell>
        </row>
        <row r="66">
          <cell r="D66">
            <v>-422</v>
          </cell>
          <cell r="E66">
            <v>15</v>
          </cell>
          <cell r="F66">
            <v>15</v>
          </cell>
          <cell r="G66">
            <v>0</v>
          </cell>
          <cell r="H66">
            <v>0</v>
          </cell>
          <cell r="I66">
            <v>-407</v>
          </cell>
          <cell r="J66">
            <v>913</v>
          </cell>
        </row>
        <row r="67">
          <cell r="D67">
            <v>38</v>
          </cell>
          <cell r="E67">
            <v>26</v>
          </cell>
          <cell r="F67">
            <v>14</v>
          </cell>
          <cell r="G67">
            <v>12</v>
          </cell>
          <cell r="H67">
            <v>0</v>
          </cell>
          <cell r="I67">
            <v>64</v>
          </cell>
          <cell r="J67">
            <v>29539</v>
          </cell>
        </row>
        <row r="68">
          <cell r="D68">
            <v>38</v>
          </cell>
          <cell r="E68">
            <v>26</v>
          </cell>
          <cell r="F68">
            <v>14</v>
          </cell>
          <cell r="G68">
            <v>12</v>
          </cell>
          <cell r="H68">
            <v>0</v>
          </cell>
          <cell r="I68">
            <v>64</v>
          </cell>
          <cell r="J68">
            <v>29539</v>
          </cell>
        </row>
        <row r="69">
          <cell r="D69">
            <v>38</v>
          </cell>
          <cell r="E69">
            <v>26</v>
          </cell>
          <cell r="F69">
            <v>14</v>
          </cell>
          <cell r="G69">
            <v>12</v>
          </cell>
          <cell r="H69">
            <v>0</v>
          </cell>
          <cell r="I69">
            <v>64</v>
          </cell>
          <cell r="J69">
            <v>29539</v>
          </cell>
        </row>
        <row r="70">
          <cell r="D70">
            <v>4432</v>
          </cell>
          <cell r="E70">
            <v>-716</v>
          </cell>
          <cell r="F70">
            <v>2996</v>
          </cell>
          <cell r="G70">
            <v>943</v>
          </cell>
          <cell r="H70">
            <v>-4655</v>
          </cell>
          <cell r="I70">
            <v>3716</v>
          </cell>
          <cell r="J70">
            <v>217163</v>
          </cell>
        </row>
        <row r="71">
          <cell r="D71">
            <v>353</v>
          </cell>
          <cell r="E71">
            <v>-243</v>
          </cell>
          <cell r="F71">
            <v>-392</v>
          </cell>
          <cell r="G71">
            <v>-179</v>
          </cell>
          <cell r="H71">
            <v>328</v>
          </cell>
          <cell r="I71">
            <v>110</v>
          </cell>
          <cell r="J71">
            <v>59841</v>
          </cell>
        </row>
        <row r="72">
          <cell r="D72">
            <v>473</v>
          </cell>
          <cell r="E72">
            <v>-391</v>
          </cell>
          <cell r="F72">
            <v>-543</v>
          </cell>
          <cell r="G72">
            <v>-179</v>
          </cell>
          <cell r="H72">
            <v>331</v>
          </cell>
          <cell r="I72">
            <v>82</v>
          </cell>
          <cell r="J72">
            <v>38493</v>
          </cell>
        </row>
        <row r="73">
          <cell r="D73">
            <v>473</v>
          </cell>
          <cell r="E73">
            <v>-391</v>
          </cell>
          <cell r="F73">
            <v>-543</v>
          </cell>
          <cell r="G73">
            <v>-179</v>
          </cell>
          <cell r="H73">
            <v>331</v>
          </cell>
          <cell r="I73">
            <v>82</v>
          </cell>
          <cell r="J73">
            <v>38493</v>
          </cell>
        </row>
        <row r="75">
          <cell r="D75">
            <v>-120</v>
          </cell>
          <cell r="E75">
            <v>148</v>
          </cell>
          <cell r="F75">
            <v>151</v>
          </cell>
          <cell r="G75">
            <v>0</v>
          </cell>
          <cell r="H75">
            <v>-3</v>
          </cell>
          <cell r="I75">
            <v>28</v>
          </cell>
          <cell r="J75">
            <v>21348</v>
          </cell>
        </row>
        <row r="76">
          <cell r="D76">
            <v>-173</v>
          </cell>
          <cell r="E76">
            <v>228</v>
          </cell>
          <cell r="F76">
            <v>98</v>
          </cell>
          <cell r="G76">
            <v>0</v>
          </cell>
          <cell r="H76">
            <v>130</v>
          </cell>
          <cell r="I76">
            <v>55</v>
          </cell>
          <cell r="J76">
            <v>14959</v>
          </cell>
        </row>
        <row r="77">
          <cell r="D77">
            <v>-224</v>
          </cell>
          <cell r="E77">
            <v>203</v>
          </cell>
          <cell r="F77">
            <v>135</v>
          </cell>
          <cell r="G77">
            <v>0</v>
          </cell>
          <cell r="H77">
            <v>68</v>
          </cell>
          <cell r="I77">
            <v>-21</v>
          </cell>
          <cell r="J77">
            <v>12449</v>
          </cell>
        </row>
        <row r="78">
          <cell r="D78">
            <v>51</v>
          </cell>
          <cell r="E78">
            <v>25</v>
          </cell>
          <cell r="F78">
            <v>-37</v>
          </cell>
          <cell r="G78">
            <v>0</v>
          </cell>
          <cell r="H78">
            <v>62</v>
          </cell>
          <cell r="I78">
            <v>76</v>
          </cell>
          <cell r="J78">
            <v>2510</v>
          </cell>
        </row>
        <row r="79">
          <cell r="D79">
            <v>-2</v>
          </cell>
          <cell r="E79">
            <v>3</v>
          </cell>
          <cell r="F79">
            <v>3</v>
          </cell>
          <cell r="G79">
            <v>0</v>
          </cell>
          <cell r="H79">
            <v>0</v>
          </cell>
          <cell r="I79">
            <v>1</v>
          </cell>
          <cell r="J79">
            <v>254</v>
          </cell>
        </row>
        <row r="80">
          <cell r="D80">
            <v>55</v>
          </cell>
          <cell r="E80">
            <v>-83</v>
          </cell>
          <cell r="F80">
            <v>50</v>
          </cell>
          <cell r="G80">
            <v>0</v>
          </cell>
          <cell r="H80">
            <v>-133</v>
          </cell>
          <cell r="I80">
            <v>-28</v>
          </cell>
          <cell r="J80">
            <v>6135</v>
          </cell>
        </row>
        <row r="81">
          <cell r="D81">
            <v>19</v>
          </cell>
          <cell r="E81">
            <v>13</v>
          </cell>
          <cell r="F81">
            <v>21</v>
          </cell>
          <cell r="G81">
            <v>0</v>
          </cell>
          <cell r="H81">
            <v>-8</v>
          </cell>
          <cell r="I81">
            <v>32</v>
          </cell>
          <cell r="J81">
            <v>2597</v>
          </cell>
        </row>
        <row r="82">
          <cell r="D82">
            <v>36</v>
          </cell>
          <cell r="E82">
            <v>-101</v>
          </cell>
          <cell r="F82">
            <v>26</v>
          </cell>
          <cell r="G82">
            <v>0</v>
          </cell>
          <cell r="H82">
            <v>-127</v>
          </cell>
          <cell r="I82">
            <v>-65</v>
          </cell>
          <cell r="J82">
            <v>3258</v>
          </cell>
        </row>
        <row r="83">
          <cell r="D83">
            <v>0</v>
          </cell>
          <cell r="E83">
            <v>5</v>
          </cell>
          <cell r="F83">
            <v>3</v>
          </cell>
          <cell r="G83">
            <v>0</v>
          </cell>
          <cell r="H83">
            <v>2</v>
          </cell>
          <cell r="I83">
            <v>5</v>
          </cell>
          <cell r="J83">
            <v>280</v>
          </cell>
        </row>
        <row r="84">
          <cell r="D84">
            <v>-577</v>
          </cell>
          <cell r="E84">
            <v>-4814</v>
          </cell>
          <cell r="F84">
            <v>110</v>
          </cell>
          <cell r="G84">
            <v>-55</v>
          </cell>
          <cell r="H84">
            <v>-4869</v>
          </cell>
          <cell r="I84">
            <v>-5391</v>
          </cell>
          <cell r="J84">
            <v>29234</v>
          </cell>
        </row>
        <row r="85">
          <cell r="D85">
            <v>2</v>
          </cell>
          <cell r="E85">
            <v>15</v>
          </cell>
          <cell r="F85">
            <v>15</v>
          </cell>
          <cell r="G85">
            <v>0</v>
          </cell>
          <cell r="H85">
            <v>0</v>
          </cell>
          <cell r="I85">
            <v>17</v>
          </cell>
          <cell r="J85">
            <v>5241</v>
          </cell>
        </row>
        <row r="86">
          <cell r="D86">
            <v>2</v>
          </cell>
          <cell r="E86">
            <v>15</v>
          </cell>
          <cell r="F86">
            <v>15</v>
          </cell>
          <cell r="G86">
            <v>0</v>
          </cell>
          <cell r="H86">
            <v>0</v>
          </cell>
          <cell r="I86">
            <v>17</v>
          </cell>
          <cell r="J86">
            <v>5241</v>
          </cell>
        </row>
        <row r="87">
          <cell r="D87">
            <v>-579</v>
          </cell>
          <cell r="E87">
            <v>-4829</v>
          </cell>
          <cell r="F87">
            <v>95</v>
          </cell>
          <cell r="G87">
            <v>-55</v>
          </cell>
          <cell r="H87">
            <v>-4869</v>
          </cell>
          <cell r="I87">
            <v>-5408</v>
          </cell>
          <cell r="J87">
            <v>23993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D89">
            <v>-46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-46</v>
          </cell>
          <cell r="J89">
            <v>170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4</v>
          </cell>
        </row>
        <row r="91">
          <cell r="D91">
            <v>-46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-46</v>
          </cell>
          <cell r="J91">
            <v>166</v>
          </cell>
        </row>
        <row r="92">
          <cell r="D92">
            <v>-383</v>
          </cell>
          <cell r="E92">
            <v>-4273</v>
          </cell>
          <cell r="F92">
            <v>69</v>
          </cell>
          <cell r="G92">
            <v>-55</v>
          </cell>
          <cell r="H92">
            <v>-4287</v>
          </cell>
          <cell r="I92">
            <v>-4656</v>
          </cell>
          <cell r="J92">
            <v>18901</v>
          </cell>
        </row>
        <row r="93">
          <cell r="D93">
            <v>0</v>
          </cell>
          <cell r="E93">
            <v>-1</v>
          </cell>
          <cell r="F93">
            <v>-1</v>
          </cell>
          <cell r="G93">
            <v>0</v>
          </cell>
          <cell r="H93">
            <v>0</v>
          </cell>
          <cell r="I93">
            <v>-1</v>
          </cell>
          <cell r="J93">
            <v>1</v>
          </cell>
        </row>
        <row r="94">
          <cell r="D94">
            <v>-383</v>
          </cell>
          <cell r="E94">
            <v>-4272</v>
          </cell>
          <cell r="F94">
            <v>70</v>
          </cell>
          <cell r="G94">
            <v>-55</v>
          </cell>
          <cell r="H94">
            <v>-4287</v>
          </cell>
          <cell r="I94">
            <v>-4655</v>
          </cell>
          <cell r="J94">
            <v>18900</v>
          </cell>
        </row>
        <row r="95">
          <cell r="D95">
            <v>-150</v>
          </cell>
          <cell r="E95">
            <v>-556</v>
          </cell>
          <cell r="F95">
            <v>26</v>
          </cell>
          <cell r="G95">
            <v>0</v>
          </cell>
          <cell r="H95">
            <v>-582</v>
          </cell>
          <cell r="I95">
            <v>-706</v>
          </cell>
          <cell r="J95">
            <v>4922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D97">
            <v>-150</v>
          </cell>
          <cell r="E97">
            <v>-556</v>
          </cell>
          <cell r="F97">
            <v>26</v>
          </cell>
          <cell r="G97">
            <v>0</v>
          </cell>
          <cell r="H97">
            <v>-582</v>
          </cell>
          <cell r="I97">
            <v>-706</v>
          </cell>
          <cell r="J97">
            <v>4922</v>
          </cell>
        </row>
        <row r="98">
          <cell r="D98">
            <v>-187</v>
          </cell>
          <cell r="E98">
            <v>1177</v>
          </cell>
          <cell r="F98">
            <v>0</v>
          </cell>
          <cell r="G98">
            <v>1177</v>
          </cell>
          <cell r="H98">
            <v>0</v>
          </cell>
          <cell r="I98">
            <v>990</v>
          </cell>
          <cell r="J98">
            <v>1743</v>
          </cell>
        </row>
        <row r="99">
          <cell r="D99">
            <v>-187</v>
          </cell>
          <cell r="E99">
            <v>1177</v>
          </cell>
          <cell r="F99">
            <v>0</v>
          </cell>
          <cell r="G99">
            <v>1177</v>
          </cell>
          <cell r="H99">
            <v>0</v>
          </cell>
          <cell r="I99">
            <v>990</v>
          </cell>
          <cell r="J99">
            <v>1743</v>
          </cell>
        </row>
        <row r="100">
          <cell r="D100">
            <v>4843</v>
          </cell>
          <cell r="E100">
            <v>3164</v>
          </cell>
          <cell r="F100">
            <v>3278</v>
          </cell>
          <cell r="G100">
            <v>0</v>
          </cell>
          <cell r="H100">
            <v>-114</v>
          </cell>
          <cell r="I100">
            <v>8007</v>
          </cell>
          <cell r="J100">
            <v>126345</v>
          </cell>
        </row>
        <row r="101">
          <cell r="D101">
            <v>7</v>
          </cell>
          <cell r="E101">
            <v>-4</v>
          </cell>
          <cell r="F101">
            <v>-4</v>
          </cell>
          <cell r="G101">
            <v>0</v>
          </cell>
          <cell r="H101">
            <v>0</v>
          </cell>
          <cell r="I101">
            <v>3</v>
          </cell>
          <cell r="J101">
            <v>974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D103">
            <v>7</v>
          </cell>
          <cell r="E103">
            <v>-4</v>
          </cell>
          <cell r="F103">
            <v>-4</v>
          </cell>
          <cell r="G103">
            <v>0</v>
          </cell>
          <cell r="H103">
            <v>0</v>
          </cell>
          <cell r="I103">
            <v>3</v>
          </cell>
          <cell r="J103">
            <v>974</v>
          </cell>
        </row>
        <row r="104">
          <cell r="D104">
            <v>15</v>
          </cell>
          <cell r="E104">
            <v>-5</v>
          </cell>
          <cell r="F104">
            <v>-5</v>
          </cell>
          <cell r="G104">
            <v>0</v>
          </cell>
          <cell r="H104">
            <v>0</v>
          </cell>
          <cell r="I104">
            <v>10</v>
          </cell>
          <cell r="J104">
            <v>886</v>
          </cell>
        </row>
        <row r="105">
          <cell r="D105">
            <v>-8</v>
          </cell>
          <cell r="E105">
            <v>1</v>
          </cell>
          <cell r="F105">
            <v>1</v>
          </cell>
          <cell r="G105">
            <v>0</v>
          </cell>
          <cell r="H105">
            <v>0</v>
          </cell>
          <cell r="I105">
            <v>-7</v>
          </cell>
          <cell r="J105">
            <v>88</v>
          </cell>
        </row>
        <row r="106">
          <cell r="D106">
            <v>16</v>
          </cell>
          <cell r="E106">
            <v>1</v>
          </cell>
          <cell r="F106">
            <v>1</v>
          </cell>
          <cell r="G106">
            <v>0</v>
          </cell>
          <cell r="H106">
            <v>0</v>
          </cell>
          <cell r="I106">
            <v>17</v>
          </cell>
          <cell r="J106">
            <v>106</v>
          </cell>
        </row>
        <row r="107">
          <cell r="D107">
            <v>4046</v>
          </cell>
          <cell r="E107">
            <v>2908</v>
          </cell>
          <cell r="F107">
            <v>3022</v>
          </cell>
          <cell r="G107">
            <v>0</v>
          </cell>
          <cell r="H107">
            <v>-114</v>
          </cell>
          <cell r="I107">
            <v>6954</v>
          </cell>
          <cell r="J107">
            <v>111769</v>
          </cell>
        </row>
        <row r="108">
          <cell r="D108">
            <v>-394</v>
          </cell>
          <cell r="E108">
            <v>46</v>
          </cell>
          <cell r="F108">
            <v>46</v>
          </cell>
          <cell r="G108">
            <v>0</v>
          </cell>
          <cell r="H108">
            <v>0</v>
          </cell>
          <cell r="I108">
            <v>-348</v>
          </cell>
          <cell r="J108">
            <v>1273</v>
          </cell>
        </row>
        <row r="109">
          <cell r="D109">
            <v>-394</v>
          </cell>
          <cell r="E109">
            <v>46</v>
          </cell>
          <cell r="F109">
            <v>46</v>
          </cell>
          <cell r="G109">
            <v>0</v>
          </cell>
          <cell r="H109">
            <v>0</v>
          </cell>
          <cell r="I109">
            <v>-348</v>
          </cell>
          <cell r="J109">
            <v>1273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D112">
            <v>-24</v>
          </cell>
          <cell r="E112">
            <v>8</v>
          </cell>
          <cell r="F112">
            <v>8</v>
          </cell>
          <cell r="G112">
            <v>0</v>
          </cell>
          <cell r="H112">
            <v>0</v>
          </cell>
          <cell r="I112">
            <v>-16</v>
          </cell>
          <cell r="J112">
            <v>395</v>
          </cell>
        </row>
        <row r="113"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</v>
          </cell>
          <cell r="J113">
            <v>2</v>
          </cell>
        </row>
        <row r="114">
          <cell r="D114">
            <v>-26</v>
          </cell>
          <cell r="E114">
            <v>8</v>
          </cell>
          <cell r="F114">
            <v>8</v>
          </cell>
          <cell r="G114">
            <v>0</v>
          </cell>
          <cell r="H114">
            <v>0</v>
          </cell>
          <cell r="I114">
            <v>-18</v>
          </cell>
          <cell r="J114">
            <v>393</v>
          </cell>
        </row>
        <row r="115">
          <cell r="D115">
            <v>4533</v>
          </cell>
          <cell r="E115">
            <v>2713</v>
          </cell>
          <cell r="F115">
            <v>2713</v>
          </cell>
          <cell r="G115">
            <v>0</v>
          </cell>
          <cell r="H115">
            <v>0</v>
          </cell>
          <cell r="I115">
            <v>7246</v>
          </cell>
          <cell r="J115">
            <v>84280</v>
          </cell>
        </row>
        <row r="116">
          <cell r="D116">
            <v>1730</v>
          </cell>
          <cell r="E116">
            <v>375</v>
          </cell>
          <cell r="F116">
            <v>375</v>
          </cell>
          <cell r="G116">
            <v>0</v>
          </cell>
          <cell r="H116">
            <v>0</v>
          </cell>
          <cell r="I116">
            <v>2105</v>
          </cell>
          <cell r="J116">
            <v>12081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>
            <v>2803</v>
          </cell>
          <cell r="E118">
            <v>2338</v>
          </cell>
          <cell r="F118">
            <v>2338</v>
          </cell>
          <cell r="G118">
            <v>0</v>
          </cell>
          <cell r="H118">
            <v>0</v>
          </cell>
          <cell r="I118">
            <v>5141</v>
          </cell>
          <cell r="J118">
            <v>72199</v>
          </cell>
        </row>
        <row r="119">
          <cell r="D119">
            <v>-69</v>
          </cell>
          <cell r="E119">
            <v>141</v>
          </cell>
          <cell r="F119">
            <v>255</v>
          </cell>
          <cell r="G119">
            <v>0</v>
          </cell>
          <cell r="H119">
            <v>-114</v>
          </cell>
          <cell r="I119">
            <v>72</v>
          </cell>
          <cell r="J119">
            <v>25821</v>
          </cell>
        </row>
        <row r="120">
          <cell r="D120">
            <v>12</v>
          </cell>
          <cell r="E120">
            <v>-6</v>
          </cell>
          <cell r="F120">
            <v>4</v>
          </cell>
          <cell r="G120">
            <v>0</v>
          </cell>
          <cell r="H120">
            <v>-10</v>
          </cell>
          <cell r="I120">
            <v>6</v>
          </cell>
          <cell r="J120">
            <v>627</v>
          </cell>
        </row>
        <row r="121">
          <cell r="D121">
            <v>-81</v>
          </cell>
          <cell r="E121">
            <v>147</v>
          </cell>
          <cell r="F121">
            <v>251</v>
          </cell>
          <cell r="G121">
            <v>0</v>
          </cell>
          <cell r="H121">
            <v>-104</v>
          </cell>
          <cell r="I121">
            <v>66</v>
          </cell>
          <cell r="J121">
            <v>25194</v>
          </cell>
        </row>
        <row r="122">
          <cell r="D122">
            <v>778</v>
          </cell>
          <cell r="E122">
            <v>128</v>
          </cell>
          <cell r="F122">
            <v>128</v>
          </cell>
          <cell r="G122">
            <v>0</v>
          </cell>
          <cell r="H122">
            <v>0</v>
          </cell>
          <cell r="I122">
            <v>906</v>
          </cell>
          <cell r="J122">
            <v>8959</v>
          </cell>
        </row>
        <row r="123">
          <cell r="D123">
            <v>778</v>
          </cell>
          <cell r="E123">
            <v>128</v>
          </cell>
          <cell r="F123">
            <v>128</v>
          </cell>
          <cell r="G123">
            <v>0</v>
          </cell>
          <cell r="H123">
            <v>0</v>
          </cell>
          <cell r="I123">
            <v>906</v>
          </cell>
          <cell r="J123">
            <v>8959</v>
          </cell>
        </row>
        <row r="124">
          <cell r="D124">
            <v>776</v>
          </cell>
          <cell r="E124">
            <v>126</v>
          </cell>
          <cell r="F124">
            <v>126</v>
          </cell>
          <cell r="G124">
            <v>0</v>
          </cell>
          <cell r="H124">
            <v>0</v>
          </cell>
          <cell r="I124">
            <v>902</v>
          </cell>
          <cell r="J124">
            <v>8842</v>
          </cell>
        </row>
        <row r="125">
          <cell r="D125">
            <v>2</v>
          </cell>
          <cell r="E125">
            <v>2</v>
          </cell>
          <cell r="F125">
            <v>2</v>
          </cell>
          <cell r="G125">
            <v>0</v>
          </cell>
          <cell r="H125">
            <v>0</v>
          </cell>
          <cell r="I125">
            <v>4</v>
          </cell>
          <cell r="J125">
            <v>117</v>
          </cell>
        </row>
        <row r="126">
          <cell r="D126">
            <v>12</v>
          </cell>
          <cell r="E126">
            <v>-1</v>
          </cell>
          <cell r="F126">
            <v>-1</v>
          </cell>
          <cell r="G126">
            <v>0</v>
          </cell>
          <cell r="H126">
            <v>0</v>
          </cell>
          <cell r="I126">
            <v>11</v>
          </cell>
          <cell r="J126">
            <v>252</v>
          </cell>
        </row>
        <row r="127"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</v>
          </cell>
          <cell r="J127">
            <v>2</v>
          </cell>
        </row>
        <row r="128">
          <cell r="D128">
            <v>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</v>
          </cell>
          <cell r="J128">
            <v>2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D130">
            <v>11</v>
          </cell>
          <cell r="E130">
            <v>-1</v>
          </cell>
          <cell r="F130">
            <v>-1</v>
          </cell>
          <cell r="G130">
            <v>0</v>
          </cell>
          <cell r="H130">
            <v>0</v>
          </cell>
          <cell r="I130">
            <v>10</v>
          </cell>
          <cell r="J130">
            <v>53</v>
          </cell>
        </row>
        <row r="131">
          <cell r="D131">
            <v>11</v>
          </cell>
          <cell r="E131">
            <v>-1</v>
          </cell>
          <cell r="F131">
            <v>-1</v>
          </cell>
          <cell r="G131">
            <v>0</v>
          </cell>
          <cell r="H131">
            <v>0</v>
          </cell>
          <cell r="I131">
            <v>10</v>
          </cell>
          <cell r="J131">
            <v>53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197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197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>
            <v>0</v>
          </cell>
          <cell r="E136">
            <v>133</v>
          </cell>
          <cell r="F136">
            <v>133</v>
          </cell>
          <cell r="G136">
            <v>0</v>
          </cell>
          <cell r="H136">
            <v>0</v>
          </cell>
          <cell r="I136">
            <v>133</v>
          </cell>
          <cell r="J136">
            <v>4391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Normal="100" zoomScaleSheetLayoutView="100" workbookViewId="0"/>
  </sheetViews>
  <sheetFormatPr defaultRowHeight="18.75" x14ac:dyDescent="0.3"/>
  <cols>
    <col min="1" max="1" width="90.140625" style="4" bestFit="1" customWidth="1"/>
  </cols>
  <sheetData>
    <row r="1" spans="1:1" ht="16.149999999999999" customHeight="1" x14ac:dyDescent="0.25">
      <c r="A1" s="125" t="s">
        <v>220</v>
      </c>
    </row>
    <row r="2" spans="1:1" s="221" customFormat="1" ht="18" customHeight="1" x14ac:dyDescent="0.2">
      <c r="A2" s="256" t="s">
        <v>247</v>
      </c>
    </row>
    <row r="3" spans="1:1" s="221" customFormat="1" ht="18" customHeight="1" x14ac:dyDescent="0.2">
      <c r="A3" s="256" t="s">
        <v>248</v>
      </c>
    </row>
    <row r="4" spans="1:1" s="221" customFormat="1" ht="18" customHeight="1" x14ac:dyDescent="0.2">
      <c r="A4" s="256" t="s">
        <v>249</v>
      </c>
    </row>
    <row r="5" spans="1:1" s="221" customFormat="1" ht="18" customHeight="1" x14ac:dyDescent="0.2">
      <c r="A5" s="256" t="s">
        <v>260</v>
      </c>
    </row>
    <row r="6" spans="1:1" s="8" customFormat="1" ht="18" customHeight="1" x14ac:dyDescent="0.25">
      <c r="A6" s="256" t="s">
        <v>261</v>
      </c>
    </row>
    <row r="7" spans="1:1" s="8" customFormat="1" ht="18" customHeight="1" x14ac:dyDescent="0.25">
      <c r="A7" s="256" t="s">
        <v>262</v>
      </c>
    </row>
    <row r="8" spans="1:1" s="8" customFormat="1" ht="18" customHeight="1" x14ac:dyDescent="0.25">
      <c r="A8" s="256" t="s">
        <v>263</v>
      </c>
    </row>
    <row r="9" spans="1:1" s="222" customFormat="1" ht="18" customHeight="1" x14ac:dyDescent="0.2">
      <c r="A9" s="256" t="s">
        <v>264</v>
      </c>
    </row>
    <row r="10" spans="1:1" s="221" customFormat="1" ht="18" customHeight="1" x14ac:dyDescent="0.2">
      <c r="A10" s="256" t="s">
        <v>265</v>
      </c>
    </row>
    <row r="11" spans="1:1" s="221" customFormat="1" ht="15" customHeight="1" x14ac:dyDescent="0.2">
      <c r="A11" s="256" t="s">
        <v>266</v>
      </c>
    </row>
    <row r="12" spans="1:1" ht="12.75" x14ac:dyDescent="0.2">
      <c r="A12"/>
    </row>
    <row r="13" spans="1:1" ht="12.75" x14ac:dyDescent="0.2">
      <c r="A13"/>
    </row>
    <row r="14" spans="1:1" ht="12.75" x14ac:dyDescent="0.2">
      <c r="A14" s="220" t="s">
        <v>275</v>
      </c>
    </row>
    <row r="16" spans="1:1" ht="56.25" x14ac:dyDescent="0.2">
      <c r="A16" s="223" t="s">
        <v>221</v>
      </c>
    </row>
    <row r="17" spans="1:4" ht="27.6" customHeight="1" x14ac:dyDescent="0.2">
      <c r="A17" s="129" t="s">
        <v>152</v>
      </c>
    </row>
    <row r="24" spans="1:4" x14ac:dyDescent="0.3">
      <c r="D24" s="7"/>
    </row>
  </sheetData>
  <phoneticPr fontId="2" type="noConversion"/>
  <hyperlinks>
    <hyperlink ref="A2" location="'1.1'!A1" display="1.1 МІЖНАРОДНА ІНВЕСТИЦІЙНА ПОЗИЦІЯ на кінець 1 кварталу 2024 року"/>
    <hyperlink ref="A3" location="'1.2'!A1" display="1.2 МІЖНАРОДНА ІНВЕСТИЦІЙНА ПОЗИЦІЯ на кінець 2 кварталу 2024 року"/>
    <hyperlink ref="A4" location="'1.3'!A1" display="1.3 МІЖНАРОДНА ІНВЕСТИЦІЙНА ПОЗИЦІЯ на кінець 3 кварталу 2024 року"/>
    <hyperlink ref="A5" location="'1.4'!A1" display="1.4 МІЖНАРОДНА ІНВЕСТИЦІЙНА ПОЗИЦІЯ на кінець 9 місяців 2024 року"/>
    <hyperlink ref="A6" location="'1.5'!A1" display="1.5 СЕКТОРНЕ ПРЕДСТАВЛЕННЯ МІЖНАРОДНОЇ ІНВЕСТИЦІЙНОЇ ПОЗИЦІЇ УКРАЇНИ "/>
    <hyperlink ref="A7" location="'1.6'!A1" display="1.6 ДИНАМІКА МІЖНАРОДНОЇ ІНВЕСТИЦІЙНОЇ ПОЗИЦІЇ УКРАЇНИ "/>
    <hyperlink ref="A8" location="'1.7'!A1" display="1.7 ДИНАМІКА МІЖНАРОДНОЇ ІНВЕСТИЦІЙНОЇ ПОЗИЦІЇ УКРАЇНИ (розширена)"/>
    <hyperlink ref="A9" location="'1.8'!A1" display="1.8 РАХУНОКУ ІНШИХ ЗМІН У ФІНАНСОВИХ АКТИВАХ ТА ЗОБОВ'ЯЗАННЯХ "/>
    <hyperlink ref="A10" location="'1.9'!A1" display="1.9 ДИНАМІКА РАХУНКУ ІНШИХ ЗМІН У ФІНАНСОВИХ АКТИВАХ ТА ЗОБОВ'ЯЗАННЯХ (розширена)"/>
    <hyperlink ref="A11" location="'1.10'!A1" display="1.10 ВАЛЮТНА СТРУКТУРА МІЖНАРОДНОЇ ІНВЕСТИЦІЙНОЇ ПОЗИЦІЇ 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7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63"/>
  <sheetViews>
    <sheetView topLeftCell="C1" zoomScale="81" zoomScaleNormal="81" zoomScaleSheetLayoutView="94" workbookViewId="0">
      <pane xSplit="1" ySplit="6" topLeftCell="ER7" activePane="bottomRight" state="frozen"/>
      <selection activeCell="C1" sqref="C1"/>
      <selection pane="topRight" activeCell="D1" sqref="D1"/>
      <selection pane="bottomLeft" activeCell="C7" sqref="C7"/>
      <selection pane="bottomRight" activeCell="C2" sqref="C2"/>
    </sheetView>
  </sheetViews>
  <sheetFormatPr defaultRowHeight="12.75" x14ac:dyDescent="0.2"/>
  <cols>
    <col min="1" max="2" width="9.140625" style="9" hidden="1" customWidth="1"/>
    <col min="3" max="3" width="45.7109375" style="12" customWidth="1"/>
    <col min="4" max="159" width="10.7109375" style="9" customWidth="1"/>
    <col min="160" max="188" width="8.85546875" style="9"/>
    <col min="189" max="189" width="50" style="9" customWidth="1"/>
    <col min="190" max="191" width="0" style="9" hidden="1" customWidth="1"/>
    <col min="192" max="192" width="12.140625" style="9" customWidth="1"/>
    <col min="193" max="193" width="8.85546875" style="9"/>
    <col min="194" max="194" width="11" style="9" customWidth="1"/>
    <col min="195" max="198" width="8.85546875" style="9"/>
    <col min="199" max="199" width="12.140625" style="9" customWidth="1"/>
    <col min="200" max="200" width="8.85546875" style="9"/>
    <col min="201" max="201" width="11" style="9" customWidth="1"/>
    <col min="202" max="205" width="8.85546875" style="9"/>
    <col min="206" max="206" width="12.140625" style="9" customWidth="1"/>
    <col min="207" max="207" width="8.85546875" style="9"/>
    <col min="208" max="208" width="11" style="9" customWidth="1"/>
    <col min="209" max="212" width="8.85546875" style="9"/>
    <col min="213" max="213" width="12.140625" style="9" customWidth="1"/>
    <col min="214" max="214" width="8.85546875" style="9"/>
    <col min="215" max="215" width="11" style="9" customWidth="1"/>
    <col min="216" max="219" width="8.85546875" style="9"/>
    <col min="220" max="220" width="12.140625" style="9" customWidth="1"/>
    <col min="221" max="221" width="8.85546875" style="9"/>
    <col min="222" max="222" width="11" style="9" customWidth="1"/>
    <col min="223" max="226" width="8.85546875" style="9"/>
    <col min="227" max="227" width="12.140625" style="9" customWidth="1"/>
    <col min="228" max="228" width="8.85546875" style="9"/>
    <col min="229" max="229" width="11" style="9" customWidth="1"/>
    <col min="230" max="233" width="8.85546875" style="9"/>
    <col min="234" max="234" width="12.140625" style="9" customWidth="1"/>
    <col min="235" max="235" width="8.85546875" style="9"/>
    <col min="236" max="236" width="11" style="9" customWidth="1"/>
    <col min="237" max="240" width="8.85546875" style="9"/>
    <col min="241" max="241" width="12.140625" style="9" customWidth="1"/>
    <col min="242" max="242" width="8.85546875" style="9"/>
    <col min="243" max="243" width="11" style="9" customWidth="1"/>
    <col min="244" max="247" width="8.85546875" style="9"/>
    <col min="248" max="248" width="12.140625" style="9" customWidth="1"/>
    <col min="249" max="249" width="8.85546875" style="9"/>
    <col min="250" max="250" width="11" style="9" customWidth="1"/>
    <col min="251" max="254" width="8.85546875" style="9"/>
    <col min="255" max="255" width="12.140625" style="9" customWidth="1"/>
    <col min="256" max="256" width="8.85546875" style="9"/>
    <col min="257" max="257" width="11" style="9" customWidth="1"/>
    <col min="258" max="260" width="8.85546875" style="9"/>
    <col min="261" max="261" width="9.85546875" style="9" customWidth="1"/>
    <col min="262" max="262" width="12.140625" style="9" customWidth="1"/>
    <col min="263" max="263" width="8.85546875" style="9"/>
    <col min="264" max="264" width="11" style="9" customWidth="1"/>
    <col min="265" max="268" width="8.85546875" style="9"/>
    <col min="269" max="269" width="12.140625" style="9" customWidth="1"/>
    <col min="270" max="444" width="8.85546875" style="9"/>
    <col min="445" max="445" width="50" style="9" customWidth="1"/>
    <col min="446" max="447" width="0" style="9" hidden="1" customWidth="1"/>
    <col min="448" max="448" width="12.140625" style="9" customWidth="1"/>
    <col min="449" max="449" width="8.85546875" style="9"/>
    <col min="450" max="450" width="11" style="9" customWidth="1"/>
    <col min="451" max="454" width="8.85546875" style="9"/>
    <col min="455" max="455" width="12.140625" style="9" customWidth="1"/>
    <col min="456" max="456" width="8.85546875" style="9"/>
    <col min="457" max="457" width="11" style="9" customWidth="1"/>
    <col min="458" max="461" width="8.85546875" style="9"/>
    <col min="462" max="462" width="12.140625" style="9" customWidth="1"/>
    <col min="463" max="463" width="8.85546875" style="9"/>
    <col min="464" max="464" width="11" style="9" customWidth="1"/>
    <col min="465" max="468" width="8.85546875" style="9"/>
    <col min="469" max="469" width="12.140625" style="9" customWidth="1"/>
    <col min="470" max="470" width="8.85546875" style="9"/>
    <col min="471" max="471" width="11" style="9" customWidth="1"/>
    <col min="472" max="475" width="8.85546875" style="9"/>
    <col min="476" max="476" width="12.140625" style="9" customWidth="1"/>
    <col min="477" max="477" width="8.85546875" style="9"/>
    <col min="478" max="478" width="11" style="9" customWidth="1"/>
    <col min="479" max="482" width="8.85546875" style="9"/>
    <col min="483" max="483" width="12.140625" style="9" customWidth="1"/>
    <col min="484" max="484" width="8.85546875" style="9"/>
    <col min="485" max="485" width="11" style="9" customWidth="1"/>
    <col min="486" max="489" width="8.85546875" style="9"/>
    <col min="490" max="490" width="12.140625" style="9" customWidth="1"/>
    <col min="491" max="491" width="8.85546875" style="9"/>
    <col min="492" max="492" width="11" style="9" customWidth="1"/>
    <col min="493" max="496" width="8.85546875" style="9"/>
    <col min="497" max="497" width="12.140625" style="9" customWidth="1"/>
    <col min="498" max="498" width="8.85546875" style="9"/>
    <col min="499" max="499" width="11" style="9" customWidth="1"/>
    <col min="500" max="503" width="8.85546875" style="9"/>
    <col min="504" max="504" width="12.140625" style="9" customWidth="1"/>
    <col min="505" max="505" width="8.85546875" style="9"/>
    <col min="506" max="506" width="11" style="9" customWidth="1"/>
    <col min="507" max="510" width="8.85546875" style="9"/>
    <col min="511" max="511" width="12.140625" style="9" customWidth="1"/>
    <col min="512" max="512" width="8.85546875" style="9"/>
    <col min="513" max="513" width="11" style="9" customWidth="1"/>
    <col min="514" max="516" width="8.85546875" style="9"/>
    <col min="517" max="517" width="9.85546875" style="9" customWidth="1"/>
    <col min="518" max="518" width="12.140625" style="9" customWidth="1"/>
    <col min="519" max="519" width="8.85546875" style="9"/>
    <col min="520" max="520" width="11" style="9" customWidth="1"/>
    <col min="521" max="524" width="8.85546875" style="9"/>
    <col min="525" max="525" width="12.140625" style="9" customWidth="1"/>
    <col min="526" max="700" width="8.85546875" style="9"/>
    <col min="701" max="701" width="50" style="9" customWidth="1"/>
    <col min="702" max="703" width="0" style="9" hidden="1" customWidth="1"/>
    <col min="704" max="704" width="12.140625" style="9" customWidth="1"/>
    <col min="705" max="705" width="8.85546875" style="9"/>
    <col min="706" max="706" width="11" style="9" customWidth="1"/>
    <col min="707" max="710" width="8.85546875" style="9"/>
    <col min="711" max="711" width="12.140625" style="9" customWidth="1"/>
    <col min="712" max="712" width="8.85546875" style="9"/>
    <col min="713" max="713" width="11" style="9" customWidth="1"/>
    <col min="714" max="717" width="8.85546875" style="9"/>
    <col min="718" max="718" width="12.140625" style="9" customWidth="1"/>
    <col min="719" max="719" width="8.85546875" style="9"/>
    <col min="720" max="720" width="11" style="9" customWidth="1"/>
    <col min="721" max="724" width="8.85546875" style="9"/>
    <col min="725" max="725" width="12.140625" style="9" customWidth="1"/>
    <col min="726" max="726" width="8.85546875" style="9"/>
    <col min="727" max="727" width="11" style="9" customWidth="1"/>
    <col min="728" max="731" width="8.85546875" style="9"/>
    <col min="732" max="732" width="12.140625" style="9" customWidth="1"/>
    <col min="733" max="733" width="8.85546875" style="9"/>
    <col min="734" max="734" width="11" style="9" customWidth="1"/>
    <col min="735" max="738" width="8.85546875" style="9"/>
    <col min="739" max="739" width="12.140625" style="9" customWidth="1"/>
    <col min="740" max="740" width="8.85546875" style="9"/>
    <col min="741" max="741" width="11" style="9" customWidth="1"/>
    <col min="742" max="745" width="8.85546875" style="9"/>
    <col min="746" max="746" width="12.140625" style="9" customWidth="1"/>
    <col min="747" max="747" width="8.85546875" style="9"/>
    <col min="748" max="748" width="11" style="9" customWidth="1"/>
    <col min="749" max="752" width="8.85546875" style="9"/>
    <col min="753" max="753" width="12.140625" style="9" customWidth="1"/>
    <col min="754" max="754" width="8.85546875" style="9"/>
    <col min="755" max="755" width="11" style="9" customWidth="1"/>
    <col min="756" max="759" width="8.85546875" style="9"/>
    <col min="760" max="760" width="12.140625" style="9" customWidth="1"/>
    <col min="761" max="761" width="8.85546875" style="9"/>
    <col min="762" max="762" width="11" style="9" customWidth="1"/>
    <col min="763" max="766" width="8.85546875" style="9"/>
    <col min="767" max="767" width="12.140625" style="9" customWidth="1"/>
    <col min="768" max="768" width="8.85546875" style="9"/>
    <col min="769" max="769" width="11" style="9" customWidth="1"/>
    <col min="770" max="772" width="8.85546875" style="9"/>
    <col min="773" max="773" width="9.85546875" style="9" customWidth="1"/>
    <col min="774" max="774" width="12.140625" style="9" customWidth="1"/>
    <col min="775" max="775" width="8.85546875" style="9"/>
    <col min="776" max="776" width="11" style="9" customWidth="1"/>
    <col min="777" max="780" width="8.85546875" style="9"/>
    <col min="781" max="781" width="12.140625" style="9" customWidth="1"/>
    <col min="782" max="956" width="8.85546875" style="9"/>
    <col min="957" max="957" width="50" style="9" customWidth="1"/>
    <col min="958" max="959" width="0" style="9" hidden="1" customWidth="1"/>
    <col min="960" max="960" width="12.140625" style="9" customWidth="1"/>
    <col min="961" max="961" width="8.85546875" style="9"/>
    <col min="962" max="962" width="11" style="9" customWidth="1"/>
    <col min="963" max="966" width="8.85546875" style="9"/>
    <col min="967" max="967" width="12.140625" style="9" customWidth="1"/>
    <col min="968" max="968" width="8.85546875" style="9"/>
    <col min="969" max="969" width="11" style="9" customWidth="1"/>
    <col min="970" max="973" width="8.85546875" style="9"/>
    <col min="974" max="974" width="12.140625" style="9" customWidth="1"/>
    <col min="975" max="975" width="8.85546875" style="9"/>
    <col min="976" max="976" width="11" style="9" customWidth="1"/>
    <col min="977" max="980" width="8.85546875" style="9"/>
    <col min="981" max="981" width="12.140625" style="9" customWidth="1"/>
    <col min="982" max="982" width="8.85546875" style="9"/>
    <col min="983" max="983" width="11" style="9" customWidth="1"/>
    <col min="984" max="987" width="8.85546875" style="9"/>
    <col min="988" max="988" width="12.140625" style="9" customWidth="1"/>
    <col min="989" max="989" width="8.85546875" style="9"/>
    <col min="990" max="990" width="11" style="9" customWidth="1"/>
    <col min="991" max="994" width="8.85546875" style="9"/>
    <col min="995" max="995" width="12.140625" style="9" customWidth="1"/>
    <col min="996" max="996" width="8.85546875" style="9"/>
    <col min="997" max="997" width="11" style="9" customWidth="1"/>
    <col min="998" max="1001" width="8.85546875" style="9"/>
    <col min="1002" max="1002" width="12.140625" style="9" customWidth="1"/>
    <col min="1003" max="1003" width="8.85546875" style="9"/>
    <col min="1004" max="1004" width="11" style="9" customWidth="1"/>
    <col min="1005" max="1008" width="8.85546875" style="9"/>
    <col min="1009" max="1009" width="12.140625" style="9" customWidth="1"/>
    <col min="1010" max="1010" width="8.85546875" style="9"/>
    <col min="1011" max="1011" width="11" style="9" customWidth="1"/>
    <col min="1012" max="1015" width="8.85546875" style="9"/>
    <col min="1016" max="1016" width="12.140625" style="9" customWidth="1"/>
    <col min="1017" max="1017" width="8.85546875" style="9"/>
    <col min="1018" max="1018" width="11" style="9" customWidth="1"/>
    <col min="1019" max="1022" width="8.85546875" style="9"/>
    <col min="1023" max="1023" width="12.140625" style="9" customWidth="1"/>
    <col min="1024" max="1024" width="8.85546875" style="9"/>
    <col min="1025" max="1025" width="11" style="9" customWidth="1"/>
    <col min="1026" max="1028" width="8.85546875" style="9"/>
    <col min="1029" max="1029" width="9.85546875" style="9" customWidth="1"/>
    <col min="1030" max="1030" width="12.140625" style="9" customWidth="1"/>
    <col min="1031" max="1031" width="8.85546875" style="9"/>
    <col min="1032" max="1032" width="11" style="9" customWidth="1"/>
    <col min="1033" max="1036" width="8.85546875" style="9"/>
    <col min="1037" max="1037" width="12.140625" style="9" customWidth="1"/>
    <col min="1038" max="1212" width="8.85546875" style="9"/>
    <col min="1213" max="1213" width="50" style="9" customWidth="1"/>
    <col min="1214" max="1215" width="0" style="9" hidden="1" customWidth="1"/>
    <col min="1216" max="1216" width="12.140625" style="9" customWidth="1"/>
    <col min="1217" max="1217" width="8.85546875" style="9"/>
    <col min="1218" max="1218" width="11" style="9" customWidth="1"/>
    <col min="1219" max="1222" width="8.85546875" style="9"/>
    <col min="1223" max="1223" width="12.140625" style="9" customWidth="1"/>
    <col min="1224" max="1224" width="8.85546875" style="9"/>
    <col min="1225" max="1225" width="11" style="9" customWidth="1"/>
    <col min="1226" max="1229" width="8.85546875" style="9"/>
    <col min="1230" max="1230" width="12.140625" style="9" customWidth="1"/>
    <col min="1231" max="1231" width="8.85546875" style="9"/>
    <col min="1232" max="1232" width="11" style="9" customWidth="1"/>
    <col min="1233" max="1236" width="8.85546875" style="9"/>
    <col min="1237" max="1237" width="12.140625" style="9" customWidth="1"/>
    <col min="1238" max="1238" width="8.85546875" style="9"/>
    <col min="1239" max="1239" width="11" style="9" customWidth="1"/>
    <col min="1240" max="1243" width="8.85546875" style="9"/>
    <col min="1244" max="1244" width="12.140625" style="9" customWidth="1"/>
    <col min="1245" max="1245" width="8.85546875" style="9"/>
    <col min="1246" max="1246" width="11" style="9" customWidth="1"/>
    <col min="1247" max="1250" width="8.85546875" style="9"/>
    <col min="1251" max="1251" width="12.140625" style="9" customWidth="1"/>
    <col min="1252" max="1252" width="8.85546875" style="9"/>
    <col min="1253" max="1253" width="11" style="9" customWidth="1"/>
    <col min="1254" max="1257" width="8.85546875" style="9"/>
    <col min="1258" max="1258" width="12.140625" style="9" customWidth="1"/>
    <col min="1259" max="1259" width="8.85546875" style="9"/>
    <col min="1260" max="1260" width="11" style="9" customWidth="1"/>
    <col min="1261" max="1264" width="8.85546875" style="9"/>
    <col min="1265" max="1265" width="12.140625" style="9" customWidth="1"/>
    <col min="1266" max="1266" width="8.85546875" style="9"/>
    <col min="1267" max="1267" width="11" style="9" customWidth="1"/>
    <col min="1268" max="1271" width="8.85546875" style="9"/>
    <col min="1272" max="1272" width="12.140625" style="9" customWidth="1"/>
    <col min="1273" max="1273" width="8.85546875" style="9"/>
    <col min="1274" max="1274" width="11" style="9" customWidth="1"/>
    <col min="1275" max="1278" width="8.85546875" style="9"/>
    <col min="1279" max="1279" width="12.140625" style="9" customWidth="1"/>
    <col min="1280" max="1280" width="8.85546875" style="9"/>
    <col min="1281" max="1281" width="11" style="9" customWidth="1"/>
    <col min="1282" max="1284" width="8.85546875" style="9"/>
    <col min="1285" max="1285" width="9.85546875" style="9" customWidth="1"/>
    <col min="1286" max="1286" width="12.140625" style="9" customWidth="1"/>
    <col min="1287" max="1287" width="8.85546875" style="9"/>
    <col min="1288" max="1288" width="11" style="9" customWidth="1"/>
    <col min="1289" max="1292" width="8.85546875" style="9"/>
    <col min="1293" max="1293" width="12.140625" style="9" customWidth="1"/>
    <col min="1294" max="1468" width="8.85546875" style="9"/>
    <col min="1469" max="1469" width="50" style="9" customWidth="1"/>
    <col min="1470" max="1471" width="0" style="9" hidden="1" customWidth="1"/>
    <col min="1472" max="1472" width="12.140625" style="9" customWidth="1"/>
    <col min="1473" max="1473" width="8.85546875" style="9"/>
    <col min="1474" max="1474" width="11" style="9" customWidth="1"/>
    <col min="1475" max="1478" width="8.85546875" style="9"/>
    <col min="1479" max="1479" width="12.140625" style="9" customWidth="1"/>
    <col min="1480" max="1480" width="8.85546875" style="9"/>
    <col min="1481" max="1481" width="11" style="9" customWidth="1"/>
    <col min="1482" max="1485" width="8.85546875" style="9"/>
    <col min="1486" max="1486" width="12.140625" style="9" customWidth="1"/>
    <col min="1487" max="1487" width="8.85546875" style="9"/>
    <col min="1488" max="1488" width="11" style="9" customWidth="1"/>
    <col min="1489" max="1492" width="8.85546875" style="9"/>
    <col min="1493" max="1493" width="12.140625" style="9" customWidth="1"/>
    <col min="1494" max="1494" width="8.85546875" style="9"/>
    <col min="1495" max="1495" width="11" style="9" customWidth="1"/>
    <col min="1496" max="1499" width="8.85546875" style="9"/>
    <col min="1500" max="1500" width="12.140625" style="9" customWidth="1"/>
    <col min="1501" max="1501" width="8.85546875" style="9"/>
    <col min="1502" max="1502" width="11" style="9" customWidth="1"/>
    <col min="1503" max="1506" width="8.85546875" style="9"/>
    <col min="1507" max="1507" width="12.140625" style="9" customWidth="1"/>
    <col min="1508" max="1508" width="8.85546875" style="9"/>
    <col min="1509" max="1509" width="11" style="9" customWidth="1"/>
    <col min="1510" max="1513" width="8.85546875" style="9"/>
    <col min="1514" max="1514" width="12.140625" style="9" customWidth="1"/>
    <col min="1515" max="1515" width="8.85546875" style="9"/>
    <col min="1516" max="1516" width="11" style="9" customWidth="1"/>
    <col min="1517" max="1520" width="8.85546875" style="9"/>
    <col min="1521" max="1521" width="12.140625" style="9" customWidth="1"/>
    <col min="1522" max="1522" width="8.85546875" style="9"/>
    <col min="1523" max="1523" width="11" style="9" customWidth="1"/>
    <col min="1524" max="1527" width="8.85546875" style="9"/>
    <col min="1528" max="1528" width="12.140625" style="9" customWidth="1"/>
    <col min="1529" max="1529" width="8.85546875" style="9"/>
    <col min="1530" max="1530" width="11" style="9" customWidth="1"/>
    <col min="1531" max="1534" width="8.85546875" style="9"/>
    <col min="1535" max="1535" width="12.140625" style="9" customWidth="1"/>
    <col min="1536" max="1536" width="8.85546875" style="9"/>
    <col min="1537" max="1537" width="11" style="9" customWidth="1"/>
    <col min="1538" max="1540" width="8.85546875" style="9"/>
    <col min="1541" max="1541" width="9.85546875" style="9" customWidth="1"/>
    <col min="1542" max="1542" width="12.140625" style="9" customWidth="1"/>
    <col min="1543" max="1543" width="8.85546875" style="9"/>
    <col min="1544" max="1544" width="11" style="9" customWidth="1"/>
    <col min="1545" max="1548" width="8.85546875" style="9"/>
    <col min="1549" max="1549" width="12.140625" style="9" customWidth="1"/>
    <col min="1550" max="1724" width="8.85546875" style="9"/>
    <col min="1725" max="1725" width="50" style="9" customWidth="1"/>
    <col min="1726" max="1727" width="0" style="9" hidden="1" customWidth="1"/>
    <col min="1728" max="1728" width="12.140625" style="9" customWidth="1"/>
    <col min="1729" max="1729" width="8.85546875" style="9"/>
    <col min="1730" max="1730" width="11" style="9" customWidth="1"/>
    <col min="1731" max="1734" width="8.85546875" style="9"/>
    <col min="1735" max="1735" width="12.140625" style="9" customWidth="1"/>
    <col min="1736" max="1736" width="8.85546875" style="9"/>
    <col min="1737" max="1737" width="11" style="9" customWidth="1"/>
    <col min="1738" max="1741" width="8.85546875" style="9"/>
    <col min="1742" max="1742" width="12.140625" style="9" customWidth="1"/>
    <col min="1743" max="1743" width="8.85546875" style="9"/>
    <col min="1744" max="1744" width="11" style="9" customWidth="1"/>
    <col min="1745" max="1748" width="8.85546875" style="9"/>
    <col min="1749" max="1749" width="12.140625" style="9" customWidth="1"/>
    <col min="1750" max="1750" width="8.85546875" style="9"/>
    <col min="1751" max="1751" width="11" style="9" customWidth="1"/>
    <col min="1752" max="1755" width="8.85546875" style="9"/>
    <col min="1756" max="1756" width="12.140625" style="9" customWidth="1"/>
    <col min="1757" max="1757" width="8.85546875" style="9"/>
    <col min="1758" max="1758" width="11" style="9" customWidth="1"/>
    <col min="1759" max="1762" width="8.85546875" style="9"/>
    <col min="1763" max="1763" width="12.140625" style="9" customWidth="1"/>
    <col min="1764" max="1764" width="8.85546875" style="9"/>
    <col min="1765" max="1765" width="11" style="9" customWidth="1"/>
    <col min="1766" max="1769" width="8.85546875" style="9"/>
    <col min="1770" max="1770" width="12.140625" style="9" customWidth="1"/>
    <col min="1771" max="1771" width="8.85546875" style="9"/>
    <col min="1772" max="1772" width="11" style="9" customWidth="1"/>
    <col min="1773" max="1776" width="8.85546875" style="9"/>
    <col min="1777" max="1777" width="12.140625" style="9" customWidth="1"/>
    <col min="1778" max="1778" width="8.85546875" style="9"/>
    <col min="1779" max="1779" width="11" style="9" customWidth="1"/>
    <col min="1780" max="1783" width="8.85546875" style="9"/>
    <col min="1784" max="1784" width="12.140625" style="9" customWidth="1"/>
    <col min="1785" max="1785" width="8.85546875" style="9"/>
    <col min="1786" max="1786" width="11" style="9" customWidth="1"/>
    <col min="1787" max="1790" width="8.85546875" style="9"/>
    <col min="1791" max="1791" width="12.140625" style="9" customWidth="1"/>
    <col min="1792" max="1792" width="8.85546875" style="9"/>
    <col min="1793" max="1793" width="11" style="9" customWidth="1"/>
    <col min="1794" max="1796" width="8.85546875" style="9"/>
    <col min="1797" max="1797" width="9.85546875" style="9" customWidth="1"/>
    <col min="1798" max="1798" width="12.140625" style="9" customWidth="1"/>
    <col min="1799" max="1799" width="8.85546875" style="9"/>
    <col min="1800" max="1800" width="11" style="9" customWidth="1"/>
    <col min="1801" max="1804" width="8.85546875" style="9"/>
    <col min="1805" max="1805" width="12.140625" style="9" customWidth="1"/>
    <col min="1806" max="1980" width="8.85546875" style="9"/>
    <col min="1981" max="1981" width="50" style="9" customWidth="1"/>
    <col min="1982" max="1983" width="0" style="9" hidden="1" customWidth="1"/>
    <col min="1984" max="1984" width="12.140625" style="9" customWidth="1"/>
    <col min="1985" max="1985" width="8.85546875" style="9"/>
    <col min="1986" max="1986" width="11" style="9" customWidth="1"/>
    <col min="1987" max="1990" width="8.85546875" style="9"/>
    <col min="1991" max="1991" width="12.140625" style="9" customWidth="1"/>
    <col min="1992" max="1992" width="8.85546875" style="9"/>
    <col min="1993" max="1993" width="11" style="9" customWidth="1"/>
    <col min="1994" max="1997" width="8.85546875" style="9"/>
    <col min="1998" max="1998" width="12.140625" style="9" customWidth="1"/>
    <col min="1999" max="1999" width="8.85546875" style="9"/>
    <col min="2000" max="2000" width="11" style="9" customWidth="1"/>
    <col min="2001" max="2004" width="8.85546875" style="9"/>
    <col min="2005" max="2005" width="12.140625" style="9" customWidth="1"/>
    <col min="2006" max="2006" width="8.85546875" style="9"/>
    <col min="2007" max="2007" width="11" style="9" customWidth="1"/>
    <col min="2008" max="2011" width="8.85546875" style="9"/>
    <col min="2012" max="2012" width="12.140625" style="9" customWidth="1"/>
    <col min="2013" max="2013" width="8.85546875" style="9"/>
    <col min="2014" max="2014" width="11" style="9" customWidth="1"/>
    <col min="2015" max="2018" width="8.85546875" style="9"/>
    <col min="2019" max="2019" width="12.140625" style="9" customWidth="1"/>
    <col min="2020" max="2020" width="8.85546875" style="9"/>
    <col min="2021" max="2021" width="11" style="9" customWidth="1"/>
    <col min="2022" max="2025" width="8.85546875" style="9"/>
    <col min="2026" max="2026" width="12.140625" style="9" customWidth="1"/>
    <col min="2027" max="2027" width="8.85546875" style="9"/>
    <col min="2028" max="2028" width="11" style="9" customWidth="1"/>
    <col min="2029" max="2032" width="8.85546875" style="9"/>
    <col min="2033" max="2033" width="12.140625" style="9" customWidth="1"/>
    <col min="2034" max="2034" width="8.85546875" style="9"/>
    <col min="2035" max="2035" width="11" style="9" customWidth="1"/>
    <col min="2036" max="2039" width="8.85546875" style="9"/>
    <col min="2040" max="2040" width="12.140625" style="9" customWidth="1"/>
    <col min="2041" max="2041" width="8.85546875" style="9"/>
    <col min="2042" max="2042" width="11" style="9" customWidth="1"/>
    <col min="2043" max="2046" width="8.85546875" style="9"/>
    <col min="2047" max="2047" width="12.140625" style="9" customWidth="1"/>
    <col min="2048" max="2048" width="8.85546875" style="9"/>
    <col min="2049" max="2049" width="11" style="9" customWidth="1"/>
    <col min="2050" max="2052" width="8.85546875" style="9"/>
    <col min="2053" max="2053" width="9.85546875" style="9" customWidth="1"/>
    <col min="2054" max="2054" width="12.140625" style="9" customWidth="1"/>
    <col min="2055" max="2055" width="8.85546875" style="9"/>
    <col min="2056" max="2056" width="11" style="9" customWidth="1"/>
    <col min="2057" max="2060" width="8.85546875" style="9"/>
    <col min="2061" max="2061" width="12.140625" style="9" customWidth="1"/>
    <col min="2062" max="2236" width="8.85546875" style="9"/>
    <col min="2237" max="2237" width="50" style="9" customWidth="1"/>
    <col min="2238" max="2239" width="0" style="9" hidden="1" customWidth="1"/>
    <col min="2240" max="2240" width="12.140625" style="9" customWidth="1"/>
    <col min="2241" max="2241" width="8.85546875" style="9"/>
    <col min="2242" max="2242" width="11" style="9" customWidth="1"/>
    <col min="2243" max="2246" width="8.85546875" style="9"/>
    <col min="2247" max="2247" width="12.140625" style="9" customWidth="1"/>
    <col min="2248" max="2248" width="8.85546875" style="9"/>
    <col min="2249" max="2249" width="11" style="9" customWidth="1"/>
    <col min="2250" max="2253" width="8.85546875" style="9"/>
    <col min="2254" max="2254" width="12.140625" style="9" customWidth="1"/>
    <col min="2255" max="2255" width="8.85546875" style="9"/>
    <col min="2256" max="2256" width="11" style="9" customWidth="1"/>
    <col min="2257" max="2260" width="8.85546875" style="9"/>
    <col min="2261" max="2261" width="12.140625" style="9" customWidth="1"/>
    <col min="2262" max="2262" width="8.85546875" style="9"/>
    <col min="2263" max="2263" width="11" style="9" customWidth="1"/>
    <col min="2264" max="2267" width="8.85546875" style="9"/>
    <col min="2268" max="2268" width="12.140625" style="9" customWidth="1"/>
    <col min="2269" max="2269" width="8.85546875" style="9"/>
    <col min="2270" max="2270" width="11" style="9" customWidth="1"/>
    <col min="2271" max="2274" width="8.85546875" style="9"/>
    <col min="2275" max="2275" width="12.140625" style="9" customWidth="1"/>
    <col min="2276" max="2276" width="8.85546875" style="9"/>
    <col min="2277" max="2277" width="11" style="9" customWidth="1"/>
    <col min="2278" max="2281" width="8.85546875" style="9"/>
    <col min="2282" max="2282" width="12.140625" style="9" customWidth="1"/>
    <col min="2283" max="2283" width="8.85546875" style="9"/>
    <col min="2284" max="2284" width="11" style="9" customWidth="1"/>
    <col min="2285" max="2288" width="8.85546875" style="9"/>
    <col min="2289" max="2289" width="12.140625" style="9" customWidth="1"/>
    <col min="2290" max="2290" width="8.85546875" style="9"/>
    <col min="2291" max="2291" width="11" style="9" customWidth="1"/>
    <col min="2292" max="2295" width="8.85546875" style="9"/>
    <col min="2296" max="2296" width="12.140625" style="9" customWidth="1"/>
    <col min="2297" max="2297" width="8.85546875" style="9"/>
    <col min="2298" max="2298" width="11" style="9" customWidth="1"/>
    <col min="2299" max="2302" width="8.85546875" style="9"/>
    <col min="2303" max="2303" width="12.140625" style="9" customWidth="1"/>
    <col min="2304" max="2304" width="8.85546875" style="9"/>
    <col min="2305" max="2305" width="11" style="9" customWidth="1"/>
    <col min="2306" max="2308" width="8.85546875" style="9"/>
    <col min="2309" max="2309" width="9.85546875" style="9" customWidth="1"/>
    <col min="2310" max="2310" width="12.140625" style="9" customWidth="1"/>
    <col min="2311" max="2311" width="8.85546875" style="9"/>
    <col min="2312" max="2312" width="11" style="9" customWidth="1"/>
    <col min="2313" max="2316" width="8.85546875" style="9"/>
    <col min="2317" max="2317" width="12.140625" style="9" customWidth="1"/>
    <col min="2318" max="2492" width="8.85546875" style="9"/>
    <col min="2493" max="2493" width="50" style="9" customWidth="1"/>
    <col min="2494" max="2495" width="0" style="9" hidden="1" customWidth="1"/>
    <col min="2496" max="2496" width="12.140625" style="9" customWidth="1"/>
    <col min="2497" max="2497" width="8.85546875" style="9"/>
    <col min="2498" max="2498" width="11" style="9" customWidth="1"/>
    <col min="2499" max="2502" width="8.85546875" style="9"/>
    <col min="2503" max="2503" width="12.140625" style="9" customWidth="1"/>
    <col min="2504" max="2504" width="8.85546875" style="9"/>
    <col min="2505" max="2505" width="11" style="9" customWidth="1"/>
    <col min="2506" max="2509" width="8.85546875" style="9"/>
    <col min="2510" max="2510" width="12.140625" style="9" customWidth="1"/>
    <col min="2511" max="2511" width="8.85546875" style="9"/>
    <col min="2512" max="2512" width="11" style="9" customWidth="1"/>
    <col min="2513" max="2516" width="8.85546875" style="9"/>
    <col min="2517" max="2517" width="12.140625" style="9" customWidth="1"/>
    <col min="2518" max="2518" width="8.85546875" style="9"/>
    <col min="2519" max="2519" width="11" style="9" customWidth="1"/>
    <col min="2520" max="2523" width="8.85546875" style="9"/>
    <col min="2524" max="2524" width="12.140625" style="9" customWidth="1"/>
    <col min="2525" max="2525" width="8.85546875" style="9"/>
    <col min="2526" max="2526" width="11" style="9" customWidth="1"/>
    <col min="2527" max="2530" width="8.85546875" style="9"/>
    <col min="2531" max="2531" width="12.140625" style="9" customWidth="1"/>
    <col min="2532" max="2532" width="8.85546875" style="9"/>
    <col min="2533" max="2533" width="11" style="9" customWidth="1"/>
    <col min="2534" max="2537" width="8.85546875" style="9"/>
    <col min="2538" max="2538" width="12.140625" style="9" customWidth="1"/>
    <col min="2539" max="2539" width="8.85546875" style="9"/>
    <col min="2540" max="2540" width="11" style="9" customWidth="1"/>
    <col min="2541" max="2544" width="8.85546875" style="9"/>
    <col min="2545" max="2545" width="12.140625" style="9" customWidth="1"/>
    <col min="2546" max="2546" width="8.85546875" style="9"/>
    <col min="2547" max="2547" width="11" style="9" customWidth="1"/>
    <col min="2548" max="2551" width="8.85546875" style="9"/>
    <col min="2552" max="2552" width="12.140625" style="9" customWidth="1"/>
    <col min="2553" max="2553" width="8.85546875" style="9"/>
    <col min="2554" max="2554" width="11" style="9" customWidth="1"/>
    <col min="2555" max="2558" width="8.85546875" style="9"/>
    <col min="2559" max="2559" width="12.140625" style="9" customWidth="1"/>
    <col min="2560" max="2560" width="8.85546875" style="9"/>
    <col min="2561" max="2561" width="11" style="9" customWidth="1"/>
    <col min="2562" max="2564" width="8.85546875" style="9"/>
    <col min="2565" max="2565" width="9.85546875" style="9" customWidth="1"/>
    <col min="2566" max="2566" width="12.140625" style="9" customWidth="1"/>
    <col min="2567" max="2567" width="8.85546875" style="9"/>
    <col min="2568" max="2568" width="11" style="9" customWidth="1"/>
    <col min="2569" max="2572" width="8.85546875" style="9"/>
    <col min="2573" max="2573" width="12.140625" style="9" customWidth="1"/>
    <col min="2574" max="2748" width="8.85546875" style="9"/>
    <col min="2749" max="2749" width="50" style="9" customWidth="1"/>
    <col min="2750" max="2751" width="0" style="9" hidden="1" customWidth="1"/>
    <col min="2752" max="2752" width="12.140625" style="9" customWidth="1"/>
    <col min="2753" max="2753" width="8.85546875" style="9"/>
    <col min="2754" max="2754" width="11" style="9" customWidth="1"/>
    <col min="2755" max="2758" width="8.85546875" style="9"/>
    <col min="2759" max="2759" width="12.140625" style="9" customWidth="1"/>
    <col min="2760" max="2760" width="8.85546875" style="9"/>
    <col min="2761" max="2761" width="11" style="9" customWidth="1"/>
    <col min="2762" max="2765" width="8.85546875" style="9"/>
    <col min="2766" max="2766" width="12.140625" style="9" customWidth="1"/>
    <col min="2767" max="2767" width="8.85546875" style="9"/>
    <col min="2768" max="2768" width="11" style="9" customWidth="1"/>
    <col min="2769" max="2772" width="8.85546875" style="9"/>
    <col min="2773" max="2773" width="12.140625" style="9" customWidth="1"/>
    <col min="2774" max="2774" width="8.85546875" style="9"/>
    <col min="2775" max="2775" width="11" style="9" customWidth="1"/>
    <col min="2776" max="2779" width="8.85546875" style="9"/>
    <col min="2780" max="2780" width="12.140625" style="9" customWidth="1"/>
    <col min="2781" max="2781" width="8.85546875" style="9"/>
    <col min="2782" max="2782" width="11" style="9" customWidth="1"/>
    <col min="2783" max="2786" width="8.85546875" style="9"/>
    <col min="2787" max="2787" width="12.140625" style="9" customWidth="1"/>
    <col min="2788" max="2788" width="8.85546875" style="9"/>
    <col min="2789" max="2789" width="11" style="9" customWidth="1"/>
    <col min="2790" max="2793" width="8.85546875" style="9"/>
    <col min="2794" max="2794" width="12.140625" style="9" customWidth="1"/>
    <col min="2795" max="2795" width="8.85546875" style="9"/>
    <col min="2796" max="2796" width="11" style="9" customWidth="1"/>
    <col min="2797" max="2800" width="8.85546875" style="9"/>
    <col min="2801" max="2801" width="12.140625" style="9" customWidth="1"/>
    <col min="2802" max="2802" width="8.85546875" style="9"/>
    <col min="2803" max="2803" width="11" style="9" customWidth="1"/>
    <col min="2804" max="2807" width="8.85546875" style="9"/>
    <col min="2808" max="2808" width="12.140625" style="9" customWidth="1"/>
    <col min="2809" max="2809" width="8.85546875" style="9"/>
    <col min="2810" max="2810" width="11" style="9" customWidth="1"/>
    <col min="2811" max="2814" width="8.85546875" style="9"/>
    <col min="2815" max="2815" width="12.140625" style="9" customWidth="1"/>
    <col min="2816" max="2816" width="8.85546875" style="9"/>
    <col min="2817" max="2817" width="11" style="9" customWidth="1"/>
    <col min="2818" max="2820" width="8.85546875" style="9"/>
    <col min="2821" max="2821" width="9.85546875" style="9" customWidth="1"/>
    <col min="2822" max="2822" width="12.140625" style="9" customWidth="1"/>
    <col min="2823" max="2823" width="8.85546875" style="9"/>
    <col min="2824" max="2824" width="11" style="9" customWidth="1"/>
    <col min="2825" max="2828" width="8.85546875" style="9"/>
    <col min="2829" max="2829" width="12.140625" style="9" customWidth="1"/>
    <col min="2830" max="3004" width="8.85546875" style="9"/>
    <col min="3005" max="3005" width="50" style="9" customWidth="1"/>
    <col min="3006" max="3007" width="0" style="9" hidden="1" customWidth="1"/>
    <col min="3008" max="3008" width="12.140625" style="9" customWidth="1"/>
    <col min="3009" max="3009" width="8.85546875" style="9"/>
    <col min="3010" max="3010" width="11" style="9" customWidth="1"/>
    <col min="3011" max="3014" width="8.85546875" style="9"/>
    <col min="3015" max="3015" width="12.140625" style="9" customWidth="1"/>
    <col min="3016" max="3016" width="8.85546875" style="9"/>
    <col min="3017" max="3017" width="11" style="9" customWidth="1"/>
    <col min="3018" max="3021" width="8.85546875" style="9"/>
    <col min="3022" max="3022" width="12.140625" style="9" customWidth="1"/>
    <col min="3023" max="3023" width="8.85546875" style="9"/>
    <col min="3024" max="3024" width="11" style="9" customWidth="1"/>
    <col min="3025" max="3028" width="8.85546875" style="9"/>
    <col min="3029" max="3029" width="12.140625" style="9" customWidth="1"/>
    <col min="3030" max="3030" width="8.85546875" style="9"/>
    <col min="3031" max="3031" width="11" style="9" customWidth="1"/>
    <col min="3032" max="3035" width="8.85546875" style="9"/>
    <col min="3036" max="3036" width="12.140625" style="9" customWidth="1"/>
    <col min="3037" max="3037" width="8.85546875" style="9"/>
    <col min="3038" max="3038" width="11" style="9" customWidth="1"/>
    <col min="3039" max="3042" width="8.85546875" style="9"/>
    <col min="3043" max="3043" width="12.140625" style="9" customWidth="1"/>
    <col min="3044" max="3044" width="8.85546875" style="9"/>
    <col min="3045" max="3045" width="11" style="9" customWidth="1"/>
    <col min="3046" max="3049" width="8.85546875" style="9"/>
    <col min="3050" max="3050" width="12.140625" style="9" customWidth="1"/>
    <col min="3051" max="3051" width="8.85546875" style="9"/>
    <col min="3052" max="3052" width="11" style="9" customWidth="1"/>
    <col min="3053" max="3056" width="8.85546875" style="9"/>
    <col min="3057" max="3057" width="12.140625" style="9" customWidth="1"/>
    <col min="3058" max="3058" width="8.85546875" style="9"/>
    <col min="3059" max="3059" width="11" style="9" customWidth="1"/>
    <col min="3060" max="3063" width="8.85546875" style="9"/>
    <col min="3064" max="3064" width="12.140625" style="9" customWidth="1"/>
    <col min="3065" max="3065" width="8.85546875" style="9"/>
    <col min="3066" max="3066" width="11" style="9" customWidth="1"/>
    <col min="3067" max="3070" width="8.85546875" style="9"/>
    <col min="3071" max="3071" width="12.140625" style="9" customWidth="1"/>
    <col min="3072" max="3072" width="8.85546875" style="9"/>
    <col min="3073" max="3073" width="11" style="9" customWidth="1"/>
    <col min="3074" max="3076" width="8.85546875" style="9"/>
    <col min="3077" max="3077" width="9.85546875" style="9" customWidth="1"/>
    <col min="3078" max="3078" width="12.140625" style="9" customWidth="1"/>
    <col min="3079" max="3079" width="8.85546875" style="9"/>
    <col min="3080" max="3080" width="11" style="9" customWidth="1"/>
    <col min="3081" max="3084" width="8.85546875" style="9"/>
    <col min="3085" max="3085" width="12.140625" style="9" customWidth="1"/>
    <col min="3086" max="3260" width="8.85546875" style="9"/>
    <col min="3261" max="3261" width="50" style="9" customWidth="1"/>
    <col min="3262" max="3263" width="0" style="9" hidden="1" customWidth="1"/>
    <col min="3264" max="3264" width="12.140625" style="9" customWidth="1"/>
    <col min="3265" max="3265" width="8.85546875" style="9"/>
    <col min="3266" max="3266" width="11" style="9" customWidth="1"/>
    <col min="3267" max="3270" width="8.85546875" style="9"/>
    <col min="3271" max="3271" width="12.140625" style="9" customWidth="1"/>
    <col min="3272" max="3272" width="8.85546875" style="9"/>
    <col min="3273" max="3273" width="11" style="9" customWidth="1"/>
    <col min="3274" max="3277" width="8.85546875" style="9"/>
    <col min="3278" max="3278" width="12.140625" style="9" customWidth="1"/>
    <col min="3279" max="3279" width="8.85546875" style="9"/>
    <col min="3280" max="3280" width="11" style="9" customWidth="1"/>
    <col min="3281" max="3284" width="8.85546875" style="9"/>
    <col min="3285" max="3285" width="12.140625" style="9" customWidth="1"/>
    <col min="3286" max="3286" width="8.85546875" style="9"/>
    <col min="3287" max="3287" width="11" style="9" customWidth="1"/>
    <col min="3288" max="3291" width="8.85546875" style="9"/>
    <col min="3292" max="3292" width="12.140625" style="9" customWidth="1"/>
    <col min="3293" max="3293" width="8.85546875" style="9"/>
    <col min="3294" max="3294" width="11" style="9" customWidth="1"/>
    <col min="3295" max="3298" width="8.85546875" style="9"/>
    <col min="3299" max="3299" width="12.140625" style="9" customWidth="1"/>
    <col min="3300" max="3300" width="8.85546875" style="9"/>
    <col min="3301" max="3301" width="11" style="9" customWidth="1"/>
    <col min="3302" max="3305" width="8.85546875" style="9"/>
    <col min="3306" max="3306" width="12.140625" style="9" customWidth="1"/>
    <col min="3307" max="3307" width="8.85546875" style="9"/>
    <col min="3308" max="3308" width="11" style="9" customWidth="1"/>
    <col min="3309" max="3312" width="8.85546875" style="9"/>
    <col min="3313" max="3313" width="12.140625" style="9" customWidth="1"/>
    <col min="3314" max="3314" width="8.85546875" style="9"/>
    <col min="3315" max="3315" width="11" style="9" customWidth="1"/>
    <col min="3316" max="3319" width="8.85546875" style="9"/>
    <col min="3320" max="3320" width="12.140625" style="9" customWidth="1"/>
    <col min="3321" max="3321" width="8.85546875" style="9"/>
    <col min="3322" max="3322" width="11" style="9" customWidth="1"/>
    <col min="3323" max="3326" width="8.85546875" style="9"/>
    <col min="3327" max="3327" width="12.140625" style="9" customWidth="1"/>
    <col min="3328" max="3328" width="8.85546875" style="9"/>
    <col min="3329" max="3329" width="11" style="9" customWidth="1"/>
    <col min="3330" max="3332" width="8.85546875" style="9"/>
    <col min="3333" max="3333" width="9.85546875" style="9" customWidth="1"/>
    <col min="3334" max="3334" width="12.140625" style="9" customWidth="1"/>
    <col min="3335" max="3335" width="8.85546875" style="9"/>
    <col min="3336" max="3336" width="11" style="9" customWidth="1"/>
    <col min="3337" max="3340" width="8.85546875" style="9"/>
    <col min="3341" max="3341" width="12.140625" style="9" customWidth="1"/>
    <col min="3342" max="3516" width="8.85546875" style="9"/>
    <col min="3517" max="3517" width="50" style="9" customWidth="1"/>
    <col min="3518" max="3519" width="0" style="9" hidden="1" customWidth="1"/>
    <col min="3520" max="3520" width="12.140625" style="9" customWidth="1"/>
    <col min="3521" max="3521" width="8.85546875" style="9"/>
    <col min="3522" max="3522" width="11" style="9" customWidth="1"/>
    <col min="3523" max="3526" width="8.85546875" style="9"/>
    <col min="3527" max="3527" width="12.140625" style="9" customWidth="1"/>
    <col min="3528" max="3528" width="8.85546875" style="9"/>
    <col min="3529" max="3529" width="11" style="9" customWidth="1"/>
    <col min="3530" max="3533" width="8.85546875" style="9"/>
    <col min="3534" max="3534" width="12.140625" style="9" customWidth="1"/>
    <col min="3535" max="3535" width="8.85546875" style="9"/>
    <col min="3536" max="3536" width="11" style="9" customWidth="1"/>
    <col min="3537" max="3540" width="8.85546875" style="9"/>
    <col min="3541" max="3541" width="12.140625" style="9" customWidth="1"/>
    <col min="3542" max="3542" width="8.85546875" style="9"/>
    <col min="3543" max="3543" width="11" style="9" customWidth="1"/>
    <col min="3544" max="3547" width="8.85546875" style="9"/>
    <col min="3548" max="3548" width="12.140625" style="9" customWidth="1"/>
    <col min="3549" max="3549" width="8.85546875" style="9"/>
    <col min="3550" max="3550" width="11" style="9" customWidth="1"/>
    <col min="3551" max="3554" width="8.85546875" style="9"/>
    <col min="3555" max="3555" width="12.140625" style="9" customWidth="1"/>
    <col min="3556" max="3556" width="8.85546875" style="9"/>
    <col min="3557" max="3557" width="11" style="9" customWidth="1"/>
    <col min="3558" max="3561" width="8.85546875" style="9"/>
    <col min="3562" max="3562" width="12.140625" style="9" customWidth="1"/>
    <col min="3563" max="3563" width="8.85546875" style="9"/>
    <col min="3564" max="3564" width="11" style="9" customWidth="1"/>
    <col min="3565" max="3568" width="8.85546875" style="9"/>
    <col min="3569" max="3569" width="12.140625" style="9" customWidth="1"/>
    <col min="3570" max="3570" width="8.85546875" style="9"/>
    <col min="3571" max="3571" width="11" style="9" customWidth="1"/>
    <col min="3572" max="3575" width="8.85546875" style="9"/>
    <col min="3576" max="3576" width="12.140625" style="9" customWidth="1"/>
    <col min="3577" max="3577" width="8.85546875" style="9"/>
    <col min="3578" max="3578" width="11" style="9" customWidth="1"/>
    <col min="3579" max="3582" width="8.85546875" style="9"/>
    <col min="3583" max="3583" width="12.140625" style="9" customWidth="1"/>
    <col min="3584" max="3584" width="8.85546875" style="9"/>
    <col min="3585" max="3585" width="11" style="9" customWidth="1"/>
    <col min="3586" max="3588" width="8.85546875" style="9"/>
    <col min="3589" max="3589" width="9.85546875" style="9" customWidth="1"/>
    <col min="3590" max="3590" width="12.140625" style="9" customWidth="1"/>
    <col min="3591" max="3591" width="8.85546875" style="9"/>
    <col min="3592" max="3592" width="11" style="9" customWidth="1"/>
    <col min="3593" max="3596" width="8.85546875" style="9"/>
    <col min="3597" max="3597" width="12.140625" style="9" customWidth="1"/>
    <col min="3598" max="3772" width="8.85546875" style="9"/>
    <col min="3773" max="3773" width="50" style="9" customWidth="1"/>
    <col min="3774" max="3775" width="0" style="9" hidden="1" customWidth="1"/>
    <col min="3776" max="3776" width="12.140625" style="9" customWidth="1"/>
    <col min="3777" max="3777" width="8.85546875" style="9"/>
    <col min="3778" max="3778" width="11" style="9" customWidth="1"/>
    <col min="3779" max="3782" width="8.85546875" style="9"/>
    <col min="3783" max="3783" width="12.140625" style="9" customWidth="1"/>
    <col min="3784" max="3784" width="8.85546875" style="9"/>
    <col min="3785" max="3785" width="11" style="9" customWidth="1"/>
    <col min="3786" max="3789" width="8.85546875" style="9"/>
    <col min="3790" max="3790" width="12.140625" style="9" customWidth="1"/>
    <col min="3791" max="3791" width="8.85546875" style="9"/>
    <col min="3792" max="3792" width="11" style="9" customWidth="1"/>
    <col min="3793" max="3796" width="8.85546875" style="9"/>
    <col min="3797" max="3797" width="12.140625" style="9" customWidth="1"/>
    <col min="3798" max="3798" width="8.85546875" style="9"/>
    <col min="3799" max="3799" width="11" style="9" customWidth="1"/>
    <col min="3800" max="3803" width="8.85546875" style="9"/>
    <col min="3804" max="3804" width="12.140625" style="9" customWidth="1"/>
    <col min="3805" max="3805" width="8.85546875" style="9"/>
    <col min="3806" max="3806" width="11" style="9" customWidth="1"/>
    <col min="3807" max="3810" width="8.85546875" style="9"/>
    <col min="3811" max="3811" width="12.140625" style="9" customWidth="1"/>
    <col min="3812" max="3812" width="8.85546875" style="9"/>
    <col min="3813" max="3813" width="11" style="9" customWidth="1"/>
    <col min="3814" max="3817" width="8.85546875" style="9"/>
    <col min="3818" max="3818" width="12.140625" style="9" customWidth="1"/>
    <col min="3819" max="3819" width="8.85546875" style="9"/>
    <col min="3820" max="3820" width="11" style="9" customWidth="1"/>
    <col min="3821" max="3824" width="8.85546875" style="9"/>
    <col min="3825" max="3825" width="12.140625" style="9" customWidth="1"/>
    <col min="3826" max="3826" width="8.85546875" style="9"/>
    <col min="3827" max="3827" width="11" style="9" customWidth="1"/>
    <col min="3828" max="3831" width="8.85546875" style="9"/>
    <col min="3832" max="3832" width="12.140625" style="9" customWidth="1"/>
    <col min="3833" max="3833" width="8.85546875" style="9"/>
    <col min="3834" max="3834" width="11" style="9" customWidth="1"/>
    <col min="3835" max="3838" width="8.85546875" style="9"/>
    <col min="3839" max="3839" width="12.140625" style="9" customWidth="1"/>
    <col min="3840" max="3840" width="8.85546875" style="9"/>
    <col min="3841" max="3841" width="11" style="9" customWidth="1"/>
    <col min="3842" max="3844" width="8.85546875" style="9"/>
    <col min="3845" max="3845" width="9.85546875" style="9" customWidth="1"/>
    <col min="3846" max="3846" width="12.140625" style="9" customWidth="1"/>
    <col min="3847" max="3847" width="8.85546875" style="9"/>
    <col min="3848" max="3848" width="11" style="9" customWidth="1"/>
    <col min="3849" max="3852" width="8.85546875" style="9"/>
    <col min="3853" max="3853" width="12.140625" style="9" customWidth="1"/>
    <col min="3854" max="4028" width="8.85546875" style="9"/>
    <col min="4029" max="4029" width="50" style="9" customWidth="1"/>
    <col min="4030" max="4031" width="0" style="9" hidden="1" customWidth="1"/>
    <col min="4032" max="4032" width="12.140625" style="9" customWidth="1"/>
    <col min="4033" max="4033" width="8.85546875" style="9"/>
    <col min="4034" max="4034" width="11" style="9" customWidth="1"/>
    <col min="4035" max="4038" width="8.85546875" style="9"/>
    <col min="4039" max="4039" width="12.140625" style="9" customWidth="1"/>
    <col min="4040" max="4040" width="8.85546875" style="9"/>
    <col min="4041" max="4041" width="11" style="9" customWidth="1"/>
    <col min="4042" max="4045" width="8.85546875" style="9"/>
    <col min="4046" max="4046" width="12.140625" style="9" customWidth="1"/>
    <col min="4047" max="4047" width="8.85546875" style="9"/>
    <col min="4048" max="4048" width="11" style="9" customWidth="1"/>
    <col min="4049" max="4052" width="8.85546875" style="9"/>
    <col min="4053" max="4053" width="12.140625" style="9" customWidth="1"/>
    <col min="4054" max="4054" width="8.85546875" style="9"/>
    <col min="4055" max="4055" width="11" style="9" customWidth="1"/>
    <col min="4056" max="4059" width="8.85546875" style="9"/>
    <col min="4060" max="4060" width="12.140625" style="9" customWidth="1"/>
    <col min="4061" max="4061" width="8.85546875" style="9"/>
    <col min="4062" max="4062" width="11" style="9" customWidth="1"/>
    <col min="4063" max="4066" width="8.85546875" style="9"/>
    <col min="4067" max="4067" width="12.140625" style="9" customWidth="1"/>
    <col min="4068" max="4068" width="8.85546875" style="9"/>
    <col min="4069" max="4069" width="11" style="9" customWidth="1"/>
    <col min="4070" max="4073" width="8.85546875" style="9"/>
    <col min="4074" max="4074" width="12.140625" style="9" customWidth="1"/>
    <col min="4075" max="4075" width="8.85546875" style="9"/>
    <col min="4076" max="4076" width="11" style="9" customWidth="1"/>
    <col min="4077" max="4080" width="8.85546875" style="9"/>
    <col min="4081" max="4081" width="12.140625" style="9" customWidth="1"/>
    <col min="4082" max="4082" width="8.85546875" style="9"/>
    <col min="4083" max="4083" width="11" style="9" customWidth="1"/>
    <col min="4084" max="4087" width="8.85546875" style="9"/>
    <col min="4088" max="4088" width="12.140625" style="9" customWidth="1"/>
    <col min="4089" max="4089" width="8.85546875" style="9"/>
    <col min="4090" max="4090" width="11" style="9" customWidth="1"/>
    <col min="4091" max="4094" width="8.85546875" style="9"/>
    <col min="4095" max="4095" width="12.140625" style="9" customWidth="1"/>
    <col min="4096" max="4096" width="8.85546875" style="9"/>
    <col min="4097" max="4097" width="11" style="9" customWidth="1"/>
    <col min="4098" max="4100" width="8.85546875" style="9"/>
    <col min="4101" max="4101" width="9.85546875" style="9" customWidth="1"/>
    <col min="4102" max="4102" width="12.140625" style="9" customWidth="1"/>
    <col min="4103" max="4103" width="8.85546875" style="9"/>
    <col min="4104" max="4104" width="11" style="9" customWidth="1"/>
    <col min="4105" max="4108" width="8.85546875" style="9"/>
    <col min="4109" max="4109" width="12.140625" style="9" customWidth="1"/>
    <col min="4110" max="4284" width="8.85546875" style="9"/>
    <col min="4285" max="4285" width="50" style="9" customWidth="1"/>
    <col min="4286" max="4287" width="0" style="9" hidden="1" customWidth="1"/>
    <col min="4288" max="4288" width="12.140625" style="9" customWidth="1"/>
    <col min="4289" max="4289" width="8.85546875" style="9"/>
    <col min="4290" max="4290" width="11" style="9" customWidth="1"/>
    <col min="4291" max="4294" width="8.85546875" style="9"/>
    <col min="4295" max="4295" width="12.140625" style="9" customWidth="1"/>
    <col min="4296" max="4296" width="8.85546875" style="9"/>
    <col min="4297" max="4297" width="11" style="9" customWidth="1"/>
    <col min="4298" max="4301" width="8.85546875" style="9"/>
    <col min="4302" max="4302" width="12.140625" style="9" customWidth="1"/>
    <col min="4303" max="4303" width="8.85546875" style="9"/>
    <col min="4304" max="4304" width="11" style="9" customWidth="1"/>
    <col min="4305" max="4308" width="8.85546875" style="9"/>
    <col min="4309" max="4309" width="12.140625" style="9" customWidth="1"/>
    <col min="4310" max="4310" width="8.85546875" style="9"/>
    <col min="4311" max="4311" width="11" style="9" customWidth="1"/>
    <col min="4312" max="4315" width="8.85546875" style="9"/>
    <col min="4316" max="4316" width="12.140625" style="9" customWidth="1"/>
    <col min="4317" max="4317" width="8.85546875" style="9"/>
    <col min="4318" max="4318" width="11" style="9" customWidth="1"/>
    <col min="4319" max="4322" width="8.85546875" style="9"/>
    <col min="4323" max="4323" width="12.140625" style="9" customWidth="1"/>
    <col min="4324" max="4324" width="8.85546875" style="9"/>
    <col min="4325" max="4325" width="11" style="9" customWidth="1"/>
    <col min="4326" max="4329" width="8.85546875" style="9"/>
    <col min="4330" max="4330" width="12.140625" style="9" customWidth="1"/>
    <col min="4331" max="4331" width="8.85546875" style="9"/>
    <col min="4332" max="4332" width="11" style="9" customWidth="1"/>
    <col min="4333" max="4336" width="8.85546875" style="9"/>
    <col min="4337" max="4337" width="12.140625" style="9" customWidth="1"/>
    <col min="4338" max="4338" width="8.85546875" style="9"/>
    <col min="4339" max="4339" width="11" style="9" customWidth="1"/>
    <col min="4340" max="4343" width="8.85546875" style="9"/>
    <col min="4344" max="4344" width="12.140625" style="9" customWidth="1"/>
    <col min="4345" max="4345" width="8.85546875" style="9"/>
    <col min="4346" max="4346" width="11" style="9" customWidth="1"/>
    <col min="4347" max="4350" width="8.85546875" style="9"/>
    <col min="4351" max="4351" width="12.140625" style="9" customWidth="1"/>
    <col min="4352" max="4352" width="8.85546875" style="9"/>
    <col min="4353" max="4353" width="11" style="9" customWidth="1"/>
    <col min="4354" max="4356" width="8.85546875" style="9"/>
    <col min="4357" max="4357" width="9.85546875" style="9" customWidth="1"/>
    <col min="4358" max="4358" width="12.140625" style="9" customWidth="1"/>
    <col min="4359" max="4359" width="8.85546875" style="9"/>
    <col min="4360" max="4360" width="11" style="9" customWidth="1"/>
    <col min="4361" max="4364" width="8.85546875" style="9"/>
    <col min="4365" max="4365" width="12.140625" style="9" customWidth="1"/>
    <col min="4366" max="4540" width="8.85546875" style="9"/>
    <col min="4541" max="4541" width="50" style="9" customWidth="1"/>
    <col min="4542" max="4543" width="0" style="9" hidden="1" customWidth="1"/>
    <col min="4544" max="4544" width="12.140625" style="9" customWidth="1"/>
    <col min="4545" max="4545" width="8.85546875" style="9"/>
    <col min="4546" max="4546" width="11" style="9" customWidth="1"/>
    <col min="4547" max="4550" width="8.85546875" style="9"/>
    <col min="4551" max="4551" width="12.140625" style="9" customWidth="1"/>
    <col min="4552" max="4552" width="8.85546875" style="9"/>
    <col min="4553" max="4553" width="11" style="9" customWidth="1"/>
    <col min="4554" max="4557" width="8.85546875" style="9"/>
    <col min="4558" max="4558" width="12.140625" style="9" customWidth="1"/>
    <col min="4559" max="4559" width="8.85546875" style="9"/>
    <col min="4560" max="4560" width="11" style="9" customWidth="1"/>
    <col min="4561" max="4564" width="8.85546875" style="9"/>
    <col min="4565" max="4565" width="12.140625" style="9" customWidth="1"/>
    <col min="4566" max="4566" width="8.85546875" style="9"/>
    <col min="4567" max="4567" width="11" style="9" customWidth="1"/>
    <col min="4568" max="4571" width="8.85546875" style="9"/>
    <col min="4572" max="4572" width="12.140625" style="9" customWidth="1"/>
    <col min="4573" max="4573" width="8.85546875" style="9"/>
    <col min="4574" max="4574" width="11" style="9" customWidth="1"/>
    <col min="4575" max="4578" width="8.85546875" style="9"/>
    <col min="4579" max="4579" width="12.140625" style="9" customWidth="1"/>
    <col min="4580" max="4580" width="8.85546875" style="9"/>
    <col min="4581" max="4581" width="11" style="9" customWidth="1"/>
    <col min="4582" max="4585" width="8.85546875" style="9"/>
    <col min="4586" max="4586" width="12.140625" style="9" customWidth="1"/>
    <col min="4587" max="4587" width="8.85546875" style="9"/>
    <col min="4588" max="4588" width="11" style="9" customWidth="1"/>
    <col min="4589" max="4592" width="8.85546875" style="9"/>
    <col min="4593" max="4593" width="12.140625" style="9" customWidth="1"/>
    <col min="4594" max="4594" width="8.85546875" style="9"/>
    <col min="4595" max="4595" width="11" style="9" customWidth="1"/>
    <col min="4596" max="4599" width="8.85546875" style="9"/>
    <col min="4600" max="4600" width="12.140625" style="9" customWidth="1"/>
    <col min="4601" max="4601" width="8.85546875" style="9"/>
    <col min="4602" max="4602" width="11" style="9" customWidth="1"/>
    <col min="4603" max="4606" width="8.85546875" style="9"/>
    <col min="4607" max="4607" width="12.140625" style="9" customWidth="1"/>
    <col min="4608" max="4608" width="8.85546875" style="9"/>
    <col min="4609" max="4609" width="11" style="9" customWidth="1"/>
    <col min="4610" max="4612" width="8.85546875" style="9"/>
    <col min="4613" max="4613" width="9.85546875" style="9" customWidth="1"/>
    <col min="4614" max="4614" width="12.140625" style="9" customWidth="1"/>
    <col min="4615" max="4615" width="8.85546875" style="9"/>
    <col min="4616" max="4616" width="11" style="9" customWidth="1"/>
    <col min="4617" max="4620" width="8.85546875" style="9"/>
    <col min="4621" max="4621" width="12.140625" style="9" customWidth="1"/>
    <col min="4622" max="4796" width="8.85546875" style="9"/>
    <col min="4797" max="4797" width="50" style="9" customWidth="1"/>
    <col min="4798" max="4799" width="0" style="9" hidden="1" customWidth="1"/>
    <col min="4800" max="4800" width="12.140625" style="9" customWidth="1"/>
    <col min="4801" max="4801" width="8.85546875" style="9"/>
    <col min="4802" max="4802" width="11" style="9" customWidth="1"/>
    <col min="4803" max="4806" width="8.85546875" style="9"/>
    <col min="4807" max="4807" width="12.140625" style="9" customWidth="1"/>
    <col min="4808" max="4808" width="8.85546875" style="9"/>
    <col min="4809" max="4809" width="11" style="9" customWidth="1"/>
    <col min="4810" max="4813" width="8.85546875" style="9"/>
    <col min="4814" max="4814" width="12.140625" style="9" customWidth="1"/>
    <col min="4815" max="4815" width="8.85546875" style="9"/>
    <col min="4816" max="4816" width="11" style="9" customWidth="1"/>
    <col min="4817" max="4820" width="8.85546875" style="9"/>
    <col min="4821" max="4821" width="12.140625" style="9" customWidth="1"/>
    <col min="4822" max="4822" width="8.85546875" style="9"/>
    <col min="4823" max="4823" width="11" style="9" customWidth="1"/>
    <col min="4824" max="4827" width="8.85546875" style="9"/>
    <col min="4828" max="4828" width="12.140625" style="9" customWidth="1"/>
    <col min="4829" max="4829" width="8.85546875" style="9"/>
    <col min="4830" max="4830" width="11" style="9" customWidth="1"/>
    <col min="4831" max="4834" width="8.85546875" style="9"/>
    <col min="4835" max="4835" width="12.140625" style="9" customWidth="1"/>
    <col min="4836" max="4836" width="8.85546875" style="9"/>
    <col min="4837" max="4837" width="11" style="9" customWidth="1"/>
    <col min="4838" max="4841" width="8.85546875" style="9"/>
    <col min="4842" max="4842" width="12.140625" style="9" customWidth="1"/>
    <col min="4843" max="4843" width="8.85546875" style="9"/>
    <col min="4844" max="4844" width="11" style="9" customWidth="1"/>
    <col min="4845" max="4848" width="8.85546875" style="9"/>
    <col min="4849" max="4849" width="12.140625" style="9" customWidth="1"/>
    <col min="4850" max="4850" width="8.85546875" style="9"/>
    <col min="4851" max="4851" width="11" style="9" customWidth="1"/>
    <col min="4852" max="4855" width="8.85546875" style="9"/>
    <col min="4856" max="4856" width="12.140625" style="9" customWidth="1"/>
    <col min="4857" max="4857" width="8.85546875" style="9"/>
    <col min="4858" max="4858" width="11" style="9" customWidth="1"/>
    <col min="4859" max="4862" width="8.85546875" style="9"/>
    <col min="4863" max="4863" width="12.140625" style="9" customWidth="1"/>
    <col min="4864" max="4864" width="8.85546875" style="9"/>
    <col min="4865" max="4865" width="11" style="9" customWidth="1"/>
    <col min="4866" max="4868" width="8.85546875" style="9"/>
    <col min="4869" max="4869" width="9.85546875" style="9" customWidth="1"/>
    <col min="4870" max="4870" width="12.140625" style="9" customWidth="1"/>
    <col min="4871" max="4871" width="8.85546875" style="9"/>
    <col min="4872" max="4872" width="11" style="9" customWidth="1"/>
    <col min="4873" max="4876" width="8.85546875" style="9"/>
    <col min="4877" max="4877" width="12.140625" style="9" customWidth="1"/>
    <col min="4878" max="5052" width="8.85546875" style="9"/>
    <col min="5053" max="5053" width="50" style="9" customWidth="1"/>
    <col min="5054" max="5055" width="0" style="9" hidden="1" customWidth="1"/>
    <col min="5056" max="5056" width="12.140625" style="9" customWidth="1"/>
    <col min="5057" max="5057" width="8.85546875" style="9"/>
    <col min="5058" max="5058" width="11" style="9" customWidth="1"/>
    <col min="5059" max="5062" width="8.85546875" style="9"/>
    <col min="5063" max="5063" width="12.140625" style="9" customWidth="1"/>
    <col min="5064" max="5064" width="8.85546875" style="9"/>
    <col min="5065" max="5065" width="11" style="9" customWidth="1"/>
    <col min="5066" max="5069" width="8.85546875" style="9"/>
    <col min="5070" max="5070" width="12.140625" style="9" customWidth="1"/>
    <col min="5071" max="5071" width="8.85546875" style="9"/>
    <col min="5072" max="5072" width="11" style="9" customWidth="1"/>
    <col min="5073" max="5076" width="8.85546875" style="9"/>
    <col min="5077" max="5077" width="12.140625" style="9" customWidth="1"/>
    <col min="5078" max="5078" width="8.85546875" style="9"/>
    <col min="5079" max="5079" width="11" style="9" customWidth="1"/>
    <col min="5080" max="5083" width="8.85546875" style="9"/>
    <col min="5084" max="5084" width="12.140625" style="9" customWidth="1"/>
    <col min="5085" max="5085" width="8.85546875" style="9"/>
    <col min="5086" max="5086" width="11" style="9" customWidth="1"/>
    <col min="5087" max="5090" width="8.85546875" style="9"/>
    <col min="5091" max="5091" width="12.140625" style="9" customWidth="1"/>
    <col min="5092" max="5092" width="8.85546875" style="9"/>
    <col min="5093" max="5093" width="11" style="9" customWidth="1"/>
    <col min="5094" max="5097" width="8.85546875" style="9"/>
    <col min="5098" max="5098" width="12.140625" style="9" customWidth="1"/>
    <col min="5099" max="5099" width="8.85546875" style="9"/>
    <col min="5100" max="5100" width="11" style="9" customWidth="1"/>
    <col min="5101" max="5104" width="8.85546875" style="9"/>
    <col min="5105" max="5105" width="12.140625" style="9" customWidth="1"/>
    <col min="5106" max="5106" width="8.85546875" style="9"/>
    <col min="5107" max="5107" width="11" style="9" customWidth="1"/>
    <col min="5108" max="5111" width="8.85546875" style="9"/>
    <col min="5112" max="5112" width="12.140625" style="9" customWidth="1"/>
    <col min="5113" max="5113" width="8.85546875" style="9"/>
    <col min="5114" max="5114" width="11" style="9" customWidth="1"/>
    <col min="5115" max="5118" width="8.85546875" style="9"/>
    <col min="5119" max="5119" width="12.140625" style="9" customWidth="1"/>
    <col min="5120" max="5120" width="8.85546875" style="9"/>
    <col min="5121" max="5121" width="11" style="9" customWidth="1"/>
    <col min="5122" max="5124" width="8.85546875" style="9"/>
    <col min="5125" max="5125" width="9.85546875" style="9" customWidth="1"/>
    <col min="5126" max="5126" width="12.140625" style="9" customWidth="1"/>
    <col min="5127" max="5127" width="8.85546875" style="9"/>
    <col min="5128" max="5128" width="11" style="9" customWidth="1"/>
    <col min="5129" max="5132" width="8.85546875" style="9"/>
    <col min="5133" max="5133" width="12.140625" style="9" customWidth="1"/>
    <col min="5134" max="5308" width="8.85546875" style="9"/>
    <col min="5309" max="5309" width="50" style="9" customWidth="1"/>
    <col min="5310" max="5311" width="0" style="9" hidden="1" customWidth="1"/>
    <col min="5312" max="5312" width="12.140625" style="9" customWidth="1"/>
    <col min="5313" max="5313" width="8.85546875" style="9"/>
    <col min="5314" max="5314" width="11" style="9" customWidth="1"/>
    <col min="5315" max="5318" width="8.85546875" style="9"/>
    <col min="5319" max="5319" width="12.140625" style="9" customWidth="1"/>
    <col min="5320" max="5320" width="8.85546875" style="9"/>
    <col min="5321" max="5321" width="11" style="9" customWidth="1"/>
    <col min="5322" max="5325" width="8.85546875" style="9"/>
    <col min="5326" max="5326" width="12.140625" style="9" customWidth="1"/>
    <col min="5327" max="5327" width="8.85546875" style="9"/>
    <col min="5328" max="5328" width="11" style="9" customWidth="1"/>
    <col min="5329" max="5332" width="8.85546875" style="9"/>
    <col min="5333" max="5333" width="12.140625" style="9" customWidth="1"/>
    <col min="5334" max="5334" width="8.85546875" style="9"/>
    <col min="5335" max="5335" width="11" style="9" customWidth="1"/>
    <col min="5336" max="5339" width="8.85546875" style="9"/>
    <col min="5340" max="5340" width="12.140625" style="9" customWidth="1"/>
    <col min="5341" max="5341" width="8.85546875" style="9"/>
    <col min="5342" max="5342" width="11" style="9" customWidth="1"/>
    <col min="5343" max="5346" width="8.85546875" style="9"/>
    <col min="5347" max="5347" width="12.140625" style="9" customWidth="1"/>
    <col min="5348" max="5348" width="8.85546875" style="9"/>
    <col min="5349" max="5349" width="11" style="9" customWidth="1"/>
    <col min="5350" max="5353" width="8.85546875" style="9"/>
    <col min="5354" max="5354" width="12.140625" style="9" customWidth="1"/>
    <col min="5355" max="5355" width="8.85546875" style="9"/>
    <col min="5356" max="5356" width="11" style="9" customWidth="1"/>
    <col min="5357" max="5360" width="8.85546875" style="9"/>
    <col min="5361" max="5361" width="12.140625" style="9" customWidth="1"/>
    <col min="5362" max="5362" width="8.85546875" style="9"/>
    <col min="5363" max="5363" width="11" style="9" customWidth="1"/>
    <col min="5364" max="5367" width="8.85546875" style="9"/>
    <col min="5368" max="5368" width="12.140625" style="9" customWidth="1"/>
    <col min="5369" max="5369" width="8.85546875" style="9"/>
    <col min="5370" max="5370" width="11" style="9" customWidth="1"/>
    <col min="5371" max="5374" width="8.85546875" style="9"/>
    <col min="5375" max="5375" width="12.140625" style="9" customWidth="1"/>
    <col min="5376" max="5376" width="8.85546875" style="9"/>
    <col min="5377" max="5377" width="11" style="9" customWidth="1"/>
    <col min="5378" max="5380" width="8.85546875" style="9"/>
    <col min="5381" max="5381" width="9.85546875" style="9" customWidth="1"/>
    <col min="5382" max="5382" width="12.140625" style="9" customWidth="1"/>
    <col min="5383" max="5383" width="8.85546875" style="9"/>
    <col min="5384" max="5384" width="11" style="9" customWidth="1"/>
    <col min="5385" max="5388" width="8.85546875" style="9"/>
    <col min="5389" max="5389" width="12.140625" style="9" customWidth="1"/>
    <col min="5390" max="5564" width="8.85546875" style="9"/>
    <col min="5565" max="5565" width="50" style="9" customWidth="1"/>
    <col min="5566" max="5567" width="0" style="9" hidden="1" customWidth="1"/>
    <col min="5568" max="5568" width="12.140625" style="9" customWidth="1"/>
    <col min="5569" max="5569" width="8.85546875" style="9"/>
    <col min="5570" max="5570" width="11" style="9" customWidth="1"/>
    <col min="5571" max="5574" width="8.85546875" style="9"/>
    <col min="5575" max="5575" width="12.140625" style="9" customWidth="1"/>
    <col min="5576" max="5576" width="8.85546875" style="9"/>
    <col min="5577" max="5577" width="11" style="9" customWidth="1"/>
    <col min="5578" max="5581" width="8.85546875" style="9"/>
    <col min="5582" max="5582" width="12.140625" style="9" customWidth="1"/>
    <col min="5583" max="5583" width="8.85546875" style="9"/>
    <col min="5584" max="5584" width="11" style="9" customWidth="1"/>
    <col min="5585" max="5588" width="8.85546875" style="9"/>
    <col min="5589" max="5589" width="12.140625" style="9" customWidth="1"/>
    <col min="5590" max="5590" width="8.85546875" style="9"/>
    <col min="5591" max="5591" width="11" style="9" customWidth="1"/>
    <col min="5592" max="5595" width="8.85546875" style="9"/>
    <col min="5596" max="5596" width="12.140625" style="9" customWidth="1"/>
    <col min="5597" max="5597" width="8.85546875" style="9"/>
    <col min="5598" max="5598" width="11" style="9" customWidth="1"/>
    <col min="5599" max="5602" width="8.85546875" style="9"/>
    <col min="5603" max="5603" width="12.140625" style="9" customWidth="1"/>
    <col min="5604" max="5604" width="8.85546875" style="9"/>
    <col min="5605" max="5605" width="11" style="9" customWidth="1"/>
    <col min="5606" max="5609" width="8.85546875" style="9"/>
    <col min="5610" max="5610" width="12.140625" style="9" customWidth="1"/>
    <col min="5611" max="5611" width="8.85546875" style="9"/>
    <col min="5612" max="5612" width="11" style="9" customWidth="1"/>
    <col min="5613" max="5616" width="8.85546875" style="9"/>
    <col min="5617" max="5617" width="12.140625" style="9" customWidth="1"/>
    <col min="5618" max="5618" width="8.85546875" style="9"/>
    <col min="5619" max="5619" width="11" style="9" customWidth="1"/>
    <col min="5620" max="5623" width="8.85546875" style="9"/>
    <col min="5624" max="5624" width="12.140625" style="9" customWidth="1"/>
    <col min="5625" max="5625" width="8.85546875" style="9"/>
    <col min="5626" max="5626" width="11" style="9" customWidth="1"/>
    <col min="5627" max="5630" width="8.85546875" style="9"/>
    <col min="5631" max="5631" width="12.140625" style="9" customWidth="1"/>
    <col min="5632" max="5632" width="8.85546875" style="9"/>
    <col min="5633" max="5633" width="11" style="9" customWidth="1"/>
    <col min="5634" max="5636" width="8.85546875" style="9"/>
    <col min="5637" max="5637" width="9.85546875" style="9" customWidth="1"/>
    <col min="5638" max="5638" width="12.140625" style="9" customWidth="1"/>
    <col min="5639" max="5639" width="8.85546875" style="9"/>
    <col min="5640" max="5640" width="11" style="9" customWidth="1"/>
    <col min="5641" max="5644" width="8.85546875" style="9"/>
    <col min="5645" max="5645" width="12.140625" style="9" customWidth="1"/>
    <col min="5646" max="5820" width="8.85546875" style="9"/>
    <col min="5821" max="5821" width="50" style="9" customWidth="1"/>
    <col min="5822" max="5823" width="0" style="9" hidden="1" customWidth="1"/>
    <col min="5824" max="5824" width="12.140625" style="9" customWidth="1"/>
    <col min="5825" max="5825" width="8.85546875" style="9"/>
    <col min="5826" max="5826" width="11" style="9" customWidth="1"/>
    <col min="5827" max="5830" width="8.85546875" style="9"/>
    <col min="5831" max="5831" width="12.140625" style="9" customWidth="1"/>
    <col min="5832" max="5832" width="8.85546875" style="9"/>
    <col min="5833" max="5833" width="11" style="9" customWidth="1"/>
    <col min="5834" max="5837" width="8.85546875" style="9"/>
    <col min="5838" max="5838" width="12.140625" style="9" customWidth="1"/>
    <col min="5839" max="5839" width="8.85546875" style="9"/>
    <col min="5840" max="5840" width="11" style="9" customWidth="1"/>
    <col min="5841" max="5844" width="8.85546875" style="9"/>
    <col min="5845" max="5845" width="12.140625" style="9" customWidth="1"/>
    <col min="5846" max="5846" width="8.85546875" style="9"/>
    <col min="5847" max="5847" width="11" style="9" customWidth="1"/>
    <col min="5848" max="5851" width="8.85546875" style="9"/>
    <col min="5852" max="5852" width="12.140625" style="9" customWidth="1"/>
    <col min="5853" max="5853" width="8.85546875" style="9"/>
    <col min="5854" max="5854" width="11" style="9" customWidth="1"/>
    <col min="5855" max="5858" width="8.85546875" style="9"/>
    <col min="5859" max="5859" width="12.140625" style="9" customWidth="1"/>
    <col min="5860" max="5860" width="8.85546875" style="9"/>
    <col min="5861" max="5861" width="11" style="9" customWidth="1"/>
    <col min="5862" max="5865" width="8.85546875" style="9"/>
    <col min="5866" max="5866" width="12.140625" style="9" customWidth="1"/>
    <col min="5867" max="5867" width="8.85546875" style="9"/>
    <col min="5868" max="5868" width="11" style="9" customWidth="1"/>
    <col min="5869" max="5872" width="8.85546875" style="9"/>
    <col min="5873" max="5873" width="12.140625" style="9" customWidth="1"/>
    <col min="5874" max="5874" width="8.85546875" style="9"/>
    <col min="5875" max="5875" width="11" style="9" customWidth="1"/>
    <col min="5876" max="5879" width="8.85546875" style="9"/>
    <col min="5880" max="5880" width="12.140625" style="9" customWidth="1"/>
    <col min="5881" max="5881" width="8.85546875" style="9"/>
    <col min="5882" max="5882" width="11" style="9" customWidth="1"/>
    <col min="5883" max="5886" width="8.85546875" style="9"/>
    <col min="5887" max="5887" width="12.140625" style="9" customWidth="1"/>
    <col min="5888" max="5888" width="8.85546875" style="9"/>
    <col min="5889" max="5889" width="11" style="9" customWidth="1"/>
    <col min="5890" max="5892" width="8.85546875" style="9"/>
    <col min="5893" max="5893" width="9.85546875" style="9" customWidth="1"/>
    <col min="5894" max="5894" width="12.140625" style="9" customWidth="1"/>
    <col min="5895" max="5895" width="8.85546875" style="9"/>
    <col min="5896" max="5896" width="11" style="9" customWidth="1"/>
    <col min="5897" max="5900" width="8.85546875" style="9"/>
    <col min="5901" max="5901" width="12.140625" style="9" customWidth="1"/>
    <col min="5902" max="6076" width="8.85546875" style="9"/>
    <col min="6077" max="6077" width="50" style="9" customWidth="1"/>
    <col min="6078" max="6079" width="0" style="9" hidden="1" customWidth="1"/>
    <col min="6080" max="6080" width="12.140625" style="9" customWidth="1"/>
    <col min="6081" max="6081" width="8.85546875" style="9"/>
    <col min="6082" max="6082" width="11" style="9" customWidth="1"/>
    <col min="6083" max="6086" width="8.85546875" style="9"/>
    <col min="6087" max="6087" width="12.140625" style="9" customWidth="1"/>
    <col min="6088" max="6088" width="8.85546875" style="9"/>
    <col min="6089" max="6089" width="11" style="9" customWidth="1"/>
    <col min="6090" max="6093" width="8.85546875" style="9"/>
    <col min="6094" max="6094" width="12.140625" style="9" customWidth="1"/>
    <col min="6095" max="6095" width="8.85546875" style="9"/>
    <col min="6096" max="6096" width="11" style="9" customWidth="1"/>
    <col min="6097" max="6100" width="8.85546875" style="9"/>
    <col min="6101" max="6101" width="12.140625" style="9" customWidth="1"/>
    <col min="6102" max="6102" width="8.85546875" style="9"/>
    <col min="6103" max="6103" width="11" style="9" customWidth="1"/>
    <col min="6104" max="6107" width="8.85546875" style="9"/>
    <col min="6108" max="6108" width="12.140625" style="9" customWidth="1"/>
    <col min="6109" max="6109" width="8.85546875" style="9"/>
    <col min="6110" max="6110" width="11" style="9" customWidth="1"/>
    <col min="6111" max="6114" width="8.85546875" style="9"/>
    <col min="6115" max="6115" width="12.140625" style="9" customWidth="1"/>
    <col min="6116" max="6116" width="8.85546875" style="9"/>
    <col min="6117" max="6117" width="11" style="9" customWidth="1"/>
    <col min="6118" max="6121" width="8.85546875" style="9"/>
    <col min="6122" max="6122" width="12.140625" style="9" customWidth="1"/>
    <col min="6123" max="6123" width="8.85546875" style="9"/>
    <col min="6124" max="6124" width="11" style="9" customWidth="1"/>
    <col min="6125" max="6128" width="8.85546875" style="9"/>
    <col min="6129" max="6129" width="12.140625" style="9" customWidth="1"/>
    <col min="6130" max="6130" width="8.85546875" style="9"/>
    <col min="6131" max="6131" width="11" style="9" customWidth="1"/>
    <col min="6132" max="6135" width="8.85546875" style="9"/>
    <col min="6136" max="6136" width="12.140625" style="9" customWidth="1"/>
    <col min="6137" max="6137" width="8.85546875" style="9"/>
    <col min="6138" max="6138" width="11" style="9" customWidth="1"/>
    <col min="6139" max="6142" width="8.85546875" style="9"/>
    <col min="6143" max="6143" width="12.140625" style="9" customWidth="1"/>
    <col min="6144" max="6144" width="8.85546875" style="9"/>
    <col min="6145" max="6145" width="11" style="9" customWidth="1"/>
    <col min="6146" max="6148" width="8.85546875" style="9"/>
    <col min="6149" max="6149" width="9.85546875" style="9" customWidth="1"/>
    <col min="6150" max="6150" width="12.140625" style="9" customWidth="1"/>
    <col min="6151" max="6151" width="8.85546875" style="9"/>
    <col min="6152" max="6152" width="11" style="9" customWidth="1"/>
    <col min="6153" max="6156" width="8.85546875" style="9"/>
    <col min="6157" max="6157" width="12.140625" style="9" customWidth="1"/>
    <col min="6158" max="6332" width="8.85546875" style="9"/>
    <col min="6333" max="6333" width="50" style="9" customWidth="1"/>
    <col min="6334" max="6335" width="0" style="9" hidden="1" customWidth="1"/>
    <col min="6336" max="6336" width="12.140625" style="9" customWidth="1"/>
    <col min="6337" max="6337" width="8.85546875" style="9"/>
    <col min="6338" max="6338" width="11" style="9" customWidth="1"/>
    <col min="6339" max="6342" width="8.85546875" style="9"/>
    <col min="6343" max="6343" width="12.140625" style="9" customWidth="1"/>
    <col min="6344" max="6344" width="8.85546875" style="9"/>
    <col min="6345" max="6345" width="11" style="9" customWidth="1"/>
    <col min="6346" max="6349" width="8.85546875" style="9"/>
    <col min="6350" max="6350" width="12.140625" style="9" customWidth="1"/>
    <col min="6351" max="6351" width="8.85546875" style="9"/>
    <col min="6352" max="6352" width="11" style="9" customWidth="1"/>
    <col min="6353" max="6356" width="8.85546875" style="9"/>
    <col min="6357" max="6357" width="12.140625" style="9" customWidth="1"/>
    <col min="6358" max="6358" width="8.85546875" style="9"/>
    <col min="6359" max="6359" width="11" style="9" customWidth="1"/>
    <col min="6360" max="6363" width="8.85546875" style="9"/>
    <col min="6364" max="6364" width="12.140625" style="9" customWidth="1"/>
    <col min="6365" max="6365" width="8.85546875" style="9"/>
    <col min="6366" max="6366" width="11" style="9" customWidth="1"/>
    <col min="6367" max="6370" width="8.85546875" style="9"/>
    <col min="6371" max="6371" width="12.140625" style="9" customWidth="1"/>
    <col min="6372" max="6372" width="8.85546875" style="9"/>
    <col min="6373" max="6373" width="11" style="9" customWidth="1"/>
    <col min="6374" max="6377" width="8.85546875" style="9"/>
    <col min="6378" max="6378" width="12.140625" style="9" customWidth="1"/>
    <col min="6379" max="6379" width="8.85546875" style="9"/>
    <col min="6380" max="6380" width="11" style="9" customWidth="1"/>
    <col min="6381" max="6384" width="8.85546875" style="9"/>
    <col min="6385" max="6385" width="12.140625" style="9" customWidth="1"/>
    <col min="6386" max="6386" width="8.85546875" style="9"/>
    <col min="6387" max="6387" width="11" style="9" customWidth="1"/>
    <col min="6388" max="6391" width="8.85546875" style="9"/>
    <col min="6392" max="6392" width="12.140625" style="9" customWidth="1"/>
    <col min="6393" max="6393" width="8.85546875" style="9"/>
    <col min="6394" max="6394" width="11" style="9" customWidth="1"/>
    <col min="6395" max="6398" width="8.85546875" style="9"/>
    <col min="6399" max="6399" width="12.140625" style="9" customWidth="1"/>
    <col min="6400" max="6400" width="8.85546875" style="9"/>
    <col min="6401" max="6401" width="11" style="9" customWidth="1"/>
    <col min="6402" max="6404" width="8.85546875" style="9"/>
    <col min="6405" max="6405" width="9.85546875" style="9" customWidth="1"/>
    <col min="6406" max="6406" width="12.140625" style="9" customWidth="1"/>
    <col min="6407" max="6407" width="8.85546875" style="9"/>
    <col min="6408" max="6408" width="11" style="9" customWidth="1"/>
    <col min="6409" max="6412" width="8.85546875" style="9"/>
    <col min="6413" max="6413" width="12.140625" style="9" customWidth="1"/>
    <col min="6414" max="6588" width="8.85546875" style="9"/>
    <col min="6589" max="6589" width="50" style="9" customWidth="1"/>
    <col min="6590" max="6591" width="0" style="9" hidden="1" customWidth="1"/>
    <col min="6592" max="6592" width="12.140625" style="9" customWidth="1"/>
    <col min="6593" max="6593" width="8.85546875" style="9"/>
    <col min="6594" max="6594" width="11" style="9" customWidth="1"/>
    <col min="6595" max="6598" width="8.85546875" style="9"/>
    <col min="6599" max="6599" width="12.140625" style="9" customWidth="1"/>
    <col min="6600" max="6600" width="8.85546875" style="9"/>
    <col min="6601" max="6601" width="11" style="9" customWidth="1"/>
    <col min="6602" max="6605" width="8.85546875" style="9"/>
    <col min="6606" max="6606" width="12.140625" style="9" customWidth="1"/>
    <col min="6607" max="6607" width="8.85546875" style="9"/>
    <col min="6608" max="6608" width="11" style="9" customWidth="1"/>
    <col min="6609" max="6612" width="8.85546875" style="9"/>
    <col min="6613" max="6613" width="12.140625" style="9" customWidth="1"/>
    <col min="6614" max="6614" width="8.85546875" style="9"/>
    <col min="6615" max="6615" width="11" style="9" customWidth="1"/>
    <col min="6616" max="6619" width="8.85546875" style="9"/>
    <col min="6620" max="6620" width="12.140625" style="9" customWidth="1"/>
    <col min="6621" max="6621" width="8.85546875" style="9"/>
    <col min="6622" max="6622" width="11" style="9" customWidth="1"/>
    <col min="6623" max="6626" width="8.85546875" style="9"/>
    <col min="6627" max="6627" width="12.140625" style="9" customWidth="1"/>
    <col min="6628" max="6628" width="8.85546875" style="9"/>
    <col min="6629" max="6629" width="11" style="9" customWidth="1"/>
    <col min="6630" max="6633" width="8.85546875" style="9"/>
    <col min="6634" max="6634" width="12.140625" style="9" customWidth="1"/>
    <col min="6635" max="6635" width="8.85546875" style="9"/>
    <col min="6636" max="6636" width="11" style="9" customWidth="1"/>
    <col min="6637" max="6640" width="8.85546875" style="9"/>
    <col min="6641" max="6641" width="12.140625" style="9" customWidth="1"/>
    <col min="6642" max="6642" width="8.85546875" style="9"/>
    <col min="6643" max="6643" width="11" style="9" customWidth="1"/>
    <col min="6644" max="6647" width="8.85546875" style="9"/>
    <col min="6648" max="6648" width="12.140625" style="9" customWidth="1"/>
    <col min="6649" max="6649" width="8.85546875" style="9"/>
    <col min="6650" max="6650" width="11" style="9" customWidth="1"/>
    <col min="6651" max="6654" width="8.85546875" style="9"/>
    <col min="6655" max="6655" width="12.140625" style="9" customWidth="1"/>
    <col min="6656" max="6656" width="8.85546875" style="9"/>
    <col min="6657" max="6657" width="11" style="9" customWidth="1"/>
    <col min="6658" max="6660" width="8.85546875" style="9"/>
    <col min="6661" max="6661" width="9.85546875" style="9" customWidth="1"/>
    <col min="6662" max="6662" width="12.140625" style="9" customWidth="1"/>
    <col min="6663" max="6663" width="8.85546875" style="9"/>
    <col min="6664" max="6664" width="11" style="9" customWidth="1"/>
    <col min="6665" max="6668" width="8.85546875" style="9"/>
    <col min="6669" max="6669" width="12.140625" style="9" customWidth="1"/>
    <col min="6670" max="6844" width="8.85546875" style="9"/>
    <col min="6845" max="6845" width="50" style="9" customWidth="1"/>
    <col min="6846" max="6847" width="0" style="9" hidden="1" customWidth="1"/>
    <col min="6848" max="6848" width="12.140625" style="9" customWidth="1"/>
    <col min="6849" max="6849" width="8.85546875" style="9"/>
    <col min="6850" max="6850" width="11" style="9" customWidth="1"/>
    <col min="6851" max="6854" width="8.85546875" style="9"/>
    <col min="6855" max="6855" width="12.140625" style="9" customWidth="1"/>
    <col min="6856" max="6856" width="8.85546875" style="9"/>
    <col min="6857" max="6857" width="11" style="9" customWidth="1"/>
    <col min="6858" max="6861" width="8.85546875" style="9"/>
    <col min="6862" max="6862" width="12.140625" style="9" customWidth="1"/>
    <col min="6863" max="6863" width="8.85546875" style="9"/>
    <col min="6864" max="6864" width="11" style="9" customWidth="1"/>
    <col min="6865" max="6868" width="8.85546875" style="9"/>
    <col min="6869" max="6869" width="12.140625" style="9" customWidth="1"/>
    <col min="6870" max="6870" width="8.85546875" style="9"/>
    <col min="6871" max="6871" width="11" style="9" customWidth="1"/>
    <col min="6872" max="6875" width="8.85546875" style="9"/>
    <col min="6876" max="6876" width="12.140625" style="9" customWidth="1"/>
    <col min="6877" max="6877" width="8.85546875" style="9"/>
    <col min="6878" max="6878" width="11" style="9" customWidth="1"/>
    <col min="6879" max="6882" width="8.85546875" style="9"/>
    <col min="6883" max="6883" width="12.140625" style="9" customWidth="1"/>
    <col min="6884" max="6884" width="8.85546875" style="9"/>
    <col min="6885" max="6885" width="11" style="9" customWidth="1"/>
    <col min="6886" max="6889" width="8.85546875" style="9"/>
    <col min="6890" max="6890" width="12.140625" style="9" customWidth="1"/>
    <col min="6891" max="6891" width="8.85546875" style="9"/>
    <col min="6892" max="6892" width="11" style="9" customWidth="1"/>
    <col min="6893" max="6896" width="8.85546875" style="9"/>
    <col min="6897" max="6897" width="12.140625" style="9" customWidth="1"/>
    <col min="6898" max="6898" width="8.85546875" style="9"/>
    <col min="6899" max="6899" width="11" style="9" customWidth="1"/>
    <col min="6900" max="6903" width="8.85546875" style="9"/>
    <col min="6904" max="6904" width="12.140625" style="9" customWidth="1"/>
    <col min="6905" max="6905" width="8.85546875" style="9"/>
    <col min="6906" max="6906" width="11" style="9" customWidth="1"/>
    <col min="6907" max="6910" width="8.85546875" style="9"/>
    <col min="6911" max="6911" width="12.140625" style="9" customWidth="1"/>
    <col min="6912" max="6912" width="8.85546875" style="9"/>
    <col min="6913" max="6913" width="11" style="9" customWidth="1"/>
    <col min="6914" max="6916" width="8.85546875" style="9"/>
    <col min="6917" max="6917" width="9.85546875" style="9" customWidth="1"/>
    <col min="6918" max="6918" width="12.140625" style="9" customWidth="1"/>
    <col min="6919" max="6919" width="8.85546875" style="9"/>
    <col min="6920" max="6920" width="11" style="9" customWidth="1"/>
    <col min="6921" max="6924" width="8.85546875" style="9"/>
    <col min="6925" max="6925" width="12.140625" style="9" customWidth="1"/>
    <col min="6926" max="7100" width="8.85546875" style="9"/>
    <col min="7101" max="7101" width="50" style="9" customWidth="1"/>
    <col min="7102" max="7103" width="0" style="9" hidden="1" customWidth="1"/>
    <col min="7104" max="7104" width="12.140625" style="9" customWidth="1"/>
    <col min="7105" max="7105" width="8.85546875" style="9"/>
    <col min="7106" max="7106" width="11" style="9" customWidth="1"/>
    <col min="7107" max="7110" width="8.85546875" style="9"/>
    <col min="7111" max="7111" width="12.140625" style="9" customWidth="1"/>
    <col min="7112" max="7112" width="8.85546875" style="9"/>
    <col min="7113" max="7113" width="11" style="9" customWidth="1"/>
    <col min="7114" max="7117" width="8.85546875" style="9"/>
    <col min="7118" max="7118" width="12.140625" style="9" customWidth="1"/>
    <col min="7119" max="7119" width="8.85546875" style="9"/>
    <col min="7120" max="7120" width="11" style="9" customWidth="1"/>
    <col min="7121" max="7124" width="8.85546875" style="9"/>
    <col min="7125" max="7125" width="12.140625" style="9" customWidth="1"/>
    <col min="7126" max="7126" width="8.85546875" style="9"/>
    <col min="7127" max="7127" width="11" style="9" customWidth="1"/>
    <col min="7128" max="7131" width="8.85546875" style="9"/>
    <col min="7132" max="7132" width="12.140625" style="9" customWidth="1"/>
    <col min="7133" max="7133" width="8.85546875" style="9"/>
    <col min="7134" max="7134" width="11" style="9" customWidth="1"/>
    <col min="7135" max="7138" width="8.85546875" style="9"/>
    <col min="7139" max="7139" width="12.140625" style="9" customWidth="1"/>
    <col min="7140" max="7140" width="8.85546875" style="9"/>
    <col min="7141" max="7141" width="11" style="9" customWidth="1"/>
    <col min="7142" max="7145" width="8.85546875" style="9"/>
    <col min="7146" max="7146" width="12.140625" style="9" customWidth="1"/>
    <col min="7147" max="7147" width="8.85546875" style="9"/>
    <col min="7148" max="7148" width="11" style="9" customWidth="1"/>
    <col min="7149" max="7152" width="8.85546875" style="9"/>
    <col min="7153" max="7153" width="12.140625" style="9" customWidth="1"/>
    <col min="7154" max="7154" width="8.85546875" style="9"/>
    <col min="7155" max="7155" width="11" style="9" customWidth="1"/>
    <col min="7156" max="7159" width="8.85546875" style="9"/>
    <col min="7160" max="7160" width="12.140625" style="9" customWidth="1"/>
    <col min="7161" max="7161" width="8.85546875" style="9"/>
    <col min="7162" max="7162" width="11" style="9" customWidth="1"/>
    <col min="7163" max="7166" width="8.85546875" style="9"/>
    <col min="7167" max="7167" width="12.140625" style="9" customWidth="1"/>
    <col min="7168" max="7168" width="8.85546875" style="9"/>
    <col min="7169" max="7169" width="11" style="9" customWidth="1"/>
    <col min="7170" max="7172" width="8.85546875" style="9"/>
    <col min="7173" max="7173" width="9.85546875" style="9" customWidth="1"/>
    <col min="7174" max="7174" width="12.140625" style="9" customWidth="1"/>
    <col min="7175" max="7175" width="8.85546875" style="9"/>
    <col min="7176" max="7176" width="11" style="9" customWidth="1"/>
    <col min="7177" max="7180" width="8.85546875" style="9"/>
    <col min="7181" max="7181" width="12.140625" style="9" customWidth="1"/>
    <col min="7182" max="7356" width="8.85546875" style="9"/>
    <col min="7357" max="7357" width="50" style="9" customWidth="1"/>
    <col min="7358" max="7359" width="0" style="9" hidden="1" customWidth="1"/>
    <col min="7360" max="7360" width="12.140625" style="9" customWidth="1"/>
    <col min="7361" max="7361" width="8.85546875" style="9"/>
    <col min="7362" max="7362" width="11" style="9" customWidth="1"/>
    <col min="7363" max="7366" width="8.85546875" style="9"/>
    <col min="7367" max="7367" width="12.140625" style="9" customWidth="1"/>
    <col min="7368" max="7368" width="8.85546875" style="9"/>
    <col min="7369" max="7369" width="11" style="9" customWidth="1"/>
    <col min="7370" max="7373" width="8.85546875" style="9"/>
    <col min="7374" max="7374" width="12.140625" style="9" customWidth="1"/>
    <col min="7375" max="7375" width="8.85546875" style="9"/>
    <col min="7376" max="7376" width="11" style="9" customWidth="1"/>
    <col min="7377" max="7380" width="8.85546875" style="9"/>
    <col min="7381" max="7381" width="12.140625" style="9" customWidth="1"/>
    <col min="7382" max="7382" width="8.85546875" style="9"/>
    <col min="7383" max="7383" width="11" style="9" customWidth="1"/>
    <col min="7384" max="7387" width="8.85546875" style="9"/>
    <col min="7388" max="7388" width="12.140625" style="9" customWidth="1"/>
    <col min="7389" max="7389" width="8.85546875" style="9"/>
    <col min="7390" max="7390" width="11" style="9" customWidth="1"/>
    <col min="7391" max="7394" width="8.85546875" style="9"/>
    <col min="7395" max="7395" width="12.140625" style="9" customWidth="1"/>
    <col min="7396" max="7396" width="8.85546875" style="9"/>
    <col min="7397" max="7397" width="11" style="9" customWidth="1"/>
    <col min="7398" max="7401" width="8.85546875" style="9"/>
    <col min="7402" max="7402" width="12.140625" style="9" customWidth="1"/>
    <col min="7403" max="7403" width="8.85546875" style="9"/>
    <col min="7404" max="7404" width="11" style="9" customWidth="1"/>
    <col min="7405" max="7408" width="8.85546875" style="9"/>
    <col min="7409" max="7409" width="12.140625" style="9" customWidth="1"/>
    <col min="7410" max="7410" width="8.85546875" style="9"/>
    <col min="7411" max="7411" width="11" style="9" customWidth="1"/>
    <col min="7412" max="7415" width="8.85546875" style="9"/>
    <col min="7416" max="7416" width="12.140625" style="9" customWidth="1"/>
    <col min="7417" max="7417" width="8.85546875" style="9"/>
    <col min="7418" max="7418" width="11" style="9" customWidth="1"/>
    <col min="7419" max="7422" width="8.85546875" style="9"/>
    <col min="7423" max="7423" width="12.140625" style="9" customWidth="1"/>
    <col min="7424" max="7424" width="8.85546875" style="9"/>
    <col min="7425" max="7425" width="11" style="9" customWidth="1"/>
    <col min="7426" max="7428" width="8.85546875" style="9"/>
    <col min="7429" max="7429" width="9.85546875" style="9" customWidth="1"/>
    <col min="7430" max="7430" width="12.140625" style="9" customWidth="1"/>
    <col min="7431" max="7431" width="8.85546875" style="9"/>
    <col min="7432" max="7432" width="11" style="9" customWidth="1"/>
    <col min="7433" max="7436" width="8.85546875" style="9"/>
    <col min="7437" max="7437" width="12.140625" style="9" customWidth="1"/>
    <col min="7438" max="7612" width="8.85546875" style="9"/>
    <col min="7613" max="7613" width="50" style="9" customWidth="1"/>
    <col min="7614" max="7615" width="0" style="9" hidden="1" customWidth="1"/>
    <col min="7616" max="7616" width="12.140625" style="9" customWidth="1"/>
    <col min="7617" max="7617" width="8.85546875" style="9"/>
    <col min="7618" max="7618" width="11" style="9" customWidth="1"/>
    <col min="7619" max="7622" width="8.85546875" style="9"/>
    <col min="7623" max="7623" width="12.140625" style="9" customWidth="1"/>
    <col min="7624" max="7624" width="8.85546875" style="9"/>
    <col min="7625" max="7625" width="11" style="9" customWidth="1"/>
    <col min="7626" max="7629" width="8.85546875" style="9"/>
    <col min="7630" max="7630" width="12.140625" style="9" customWidth="1"/>
    <col min="7631" max="7631" width="8.85546875" style="9"/>
    <col min="7632" max="7632" width="11" style="9" customWidth="1"/>
    <col min="7633" max="7636" width="8.85546875" style="9"/>
    <col min="7637" max="7637" width="12.140625" style="9" customWidth="1"/>
    <col min="7638" max="7638" width="8.85546875" style="9"/>
    <col min="7639" max="7639" width="11" style="9" customWidth="1"/>
    <col min="7640" max="7643" width="8.85546875" style="9"/>
    <col min="7644" max="7644" width="12.140625" style="9" customWidth="1"/>
    <col min="7645" max="7645" width="8.85546875" style="9"/>
    <col min="7646" max="7646" width="11" style="9" customWidth="1"/>
    <col min="7647" max="7650" width="8.85546875" style="9"/>
    <col min="7651" max="7651" width="12.140625" style="9" customWidth="1"/>
    <col min="7652" max="7652" width="8.85546875" style="9"/>
    <col min="7653" max="7653" width="11" style="9" customWidth="1"/>
    <col min="7654" max="7657" width="8.85546875" style="9"/>
    <col min="7658" max="7658" width="12.140625" style="9" customWidth="1"/>
    <col min="7659" max="7659" width="8.85546875" style="9"/>
    <col min="7660" max="7660" width="11" style="9" customWidth="1"/>
    <col min="7661" max="7664" width="8.85546875" style="9"/>
    <col min="7665" max="7665" width="12.140625" style="9" customWidth="1"/>
    <col min="7666" max="7666" width="8.85546875" style="9"/>
    <col min="7667" max="7667" width="11" style="9" customWidth="1"/>
    <col min="7668" max="7671" width="8.85546875" style="9"/>
    <col min="7672" max="7672" width="12.140625" style="9" customWidth="1"/>
    <col min="7673" max="7673" width="8.85546875" style="9"/>
    <col min="7674" max="7674" width="11" style="9" customWidth="1"/>
    <col min="7675" max="7678" width="8.85546875" style="9"/>
    <col min="7679" max="7679" width="12.140625" style="9" customWidth="1"/>
    <col min="7680" max="7680" width="8.85546875" style="9"/>
    <col min="7681" max="7681" width="11" style="9" customWidth="1"/>
    <col min="7682" max="7684" width="8.85546875" style="9"/>
    <col min="7685" max="7685" width="9.85546875" style="9" customWidth="1"/>
    <col min="7686" max="7686" width="12.140625" style="9" customWidth="1"/>
    <col min="7687" max="7687" width="8.85546875" style="9"/>
    <col min="7688" max="7688" width="11" style="9" customWidth="1"/>
    <col min="7689" max="7692" width="8.85546875" style="9"/>
    <col min="7693" max="7693" width="12.140625" style="9" customWidth="1"/>
    <col min="7694" max="7868" width="8.85546875" style="9"/>
    <col min="7869" max="7869" width="50" style="9" customWidth="1"/>
    <col min="7870" max="7871" width="0" style="9" hidden="1" customWidth="1"/>
    <col min="7872" max="7872" width="12.140625" style="9" customWidth="1"/>
    <col min="7873" max="7873" width="8.85546875" style="9"/>
    <col min="7874" max="7874" width="11" style="9" customWidth="1"/>
    <col min="7875" max="7878" width="8.85546875" style="9"/>
    <col min="7879" max="7879" width="12.140625" style="9" customWidth="1"/>
    <col min="7880" max="7880" width="8.85546875" style="9"/>
    <col min="7881" max="7881" width="11" style="9" customWidth="1"/>
    <col min="7882" max="7885" width="8.85546875" style="9"/>
    <col min="7886" max="7886" width="12.140625" style="9" customWidth="1"/>
    <col min="7887" max="7887" width="8.85546875" style="9"/>
    <col min="7888" max="7888" width="11" style="9" customWidth="1"/>
    <col min="7889" max="7892" width="8.85546875" style="9"/>
    <col min="7893" max="7893" width="12.140625" style="9" customWidth="1"/>
    <col min="7894" max="7894" width="8.85546875" style="9"/>
    <col min="7895" max="7895" width="11" style="9" customWidth="1"/>
    <col min="7896" max="7899" width="8.85546875" style="9"/>
    <col min="7900" max="7900" width="12.140625" style="9" customWidth="1"/>
    <col min="7901" max="7901" width="8.85546875" style="9"/>
    <col min="7902" max="7902" width="11" style="9" customWidth="1"/>
    <col min="7903" max="7906" width="8.85546875" style="9"/>
    <col min="7907" max="7907" width="12.140625" style="9" customWidth="1"/>
    <col min="7908" max="7908" width="8.85546875" style="9"/>
    <col min="7909" max="7909" width="11" style="9" customWidth="1"/>
    <col min="7910" max="7913" width="8.85546875" style="9"/>
    <col min="7914" max="7914" width="12.140625" style="9" customWidth="1"/>
    <col min="7915" max="7915" width="8.85546875" style="9"/>
    <col min="7916" max="7916" width="11" style="9" customWidth="1"/>
    <col min="7917" max="7920" width="8.85546875" style="9"/>
    <col min="7921" max="7921" width="12.140625" style="9" customWidth="1"/>
    <col min="7922" max="7922" width="8.85546875" style="9"/>
    <col min="7923" max="7923" width="11" style="9" customWidth="1"/>
    <col min="7924" max="7927" width="8.85546875" style="9"/>
    <col min="7928" max="7928" width="12.140625" style="9" customWidth="1"/>
    <col min="7929" max="7929" width="8.85546875" style="9"/>
    <col min="7930" max="7930" width="11" style="9" customWidth="1"/>
    <col min="7931" max="7934" width="8.85546875" style="9"/>
    <col min="7935" max="7935" width="12.140625" style="9" customWidth="1"/>
    <col min="7936" max="7936" width="8.85546875" style="9"/>
    <col min="7937" max="7937" width="11" style="9" customWidth="1"/>
    <col min="7938" max="7940" width="8.85546875" style="9"/>
    <col min="7941" max="7941" width="9.85546875" style="9" customWidth="1"/>
    <col min="7942" max="7942" width="12.140625" style="9" customWidth="1"/>
    <col min="7943" max="7943" width="8.85546875" style="9"/>
    <col min="7944" max="7944" width="11" style="9" customWidth="1"/>
    <col min="7945" max="7948" width="8.85546875" style="9"/>
    <col min="7949" max="7949" width="12.140625" style="9" customWidth="1"/>
    <col min="7950" max="8124" width="8.85546875" style="9"/>
    <col min="8125" max="8125" width="50" style="9" customWidth="1"/>
    <col min="8126" max="8127" width="0" style="9" hidden="1" customWidth="1"/>
    <col min="8128" max="8128" width="12.140625" style="9" customWidth="1"/>
    <col min="8129" max="8129" width="8.85546875" style="9"/>
    <col min="8130" max="8130" width="11" style="9" customWidth="1"/>
    <col min="8131" max="8134" width="8.85546875" style="9"/>
    <col min="8135" max="8135" width="12.140625" style="9" customWidth="1"/>
    <col min="8136" max="8136" width="8.85546875" style="9"/>
    <col min="8137" max="8137" width="11" style="9" customWidth="1"/>
    <col min="8138" max="8141" width="8.85546875" style="9"/>
    <col min="8142" max="8142" width="12.140625" style="9" customWidth="1"/>
    <col min="8143" max="8143" width="8.85546875" style="9"/>
    <col min="8144" max="8144" width="11" style="9" customWidth="1"/>
    <col min="8145" max="8148" width="8.85546875" style="9"/>
    <col min="8149" max="8149" width="12.140625" style="9" customWidth="1"/>
    <col min="8150" max="8150" width="8.85546875" style="9"/>
    <col min="8151" max="8151" width="11" style="9" customWidth="1"/>
    <col min="8152" max="8155" width="8.85546875" style="9"/>
    <col min="8156" max="8156" width="12.140625" style="9" customWidth="1"/>
    <col min="8157" max="8157" width="8.85546875" style="9"/>
    <col min="8158" max="8158" width="11" style="9" customWidth="1"/>
    <col min="8159" max="8162" width="8.85546875" style="9"/>
    <col min="8163" max="8163" width="12.140625" style="9" customWidth="1"/>
    <col min="8164" max="8164" width="8.85546875" style="9"/>
    <col min="8165" max="8165" width="11" style="9" customWidth="1"/>
    <col min="8166" max="8169" width="8.85546875" style="9"/>
    <col min="8170" max="8170" width="12.140625" style="9" customWidth="1"/>
    <col min="8171" max="8171" width="8.85546875" style="9"/>
    <col min="8172" max="8172" width="11" style="9" customWidth="1"/>
    <col min="8173" max="8176" width="8.85546875" style="9"/>
    <col min="8177" max="8177" width="12.140625" style="9" customWidth="1"/>
    <col min="8178" max="8178" width="8.85546875" style="9"/>
    <col min="8179" max="8179" width="11" style="9" customWidth="1"/>
    <col min="8180" max="8183" width="8.85546875" style="9"/>
    <col min="8184" max="8184" width="12.140625" style="9" customWidth="1"/>
    <col min="8185" max="8185" width="8.85546875" style="9"/>
    <col min="8186" max="8186" width="11" style="9" customWidth="1"/>
    <col min="8187" max="8190" width="8.85546875" style="9"/>
    <col min="8191" max="8191" width="12.140625" style="9" customWidth="1"/>
    <col min="8192" max="8192" width="8.85546875" style="9"/>
    <col min="8193" max="8193" width="11" style="9" customWidth="1"/>
    <col min="8194" max="8196" width="8.85546875" style="9"/>
    <col min="8197" max="8197" width="9.85546875" style="9" customWidth="1"/>
    <col min="8198" max="8198" width="12.140625" style="9" customWidth="1"/>
    <col min="8199" max="8199" width="8.85546875" style="9"/>
    <col min="8200" max="8200" width="11" style="9" customWidth="1"/>
    <col min="8201" max="8204" width="8.85546875" style="9"/>
    <col min="8205" max="8205" width="12.140625" style="9" customWidth="1"/>
    <col min="8206" max="8380" width="8.85546875" style="9"/>
    <col min="8381" max="8381" width="50" style="9" customWidth="1"/>
    <col min="8382" max="8383" width="0" style="9" hidden="1" customWidth="1"/>
    <col min="8384" max="8384" width="12.140625" style="9" customWidth="1"/>
    <col min="8385" max="8385" width="8.85546875" style="9"/>
    <col min="8386" max="8386" width="11" style="9" customWidth="1"/>
    <col min="8387" max="8390" width="8.85546875" style="9"/>
    <col min="8391" max="8391" width="12.140625" style="9" customWidth="1"/>
    <col min="8392" max="8392" width="8.85546875" style="9"/>
    <col min="8393" max="8393" width="11" style="9" customWidth="1"/>
    <col min="8394" max="8397" width="8.85546875" style="9"/>
    <col min="8398" max="8398" width="12.140625" style="9" customWidth="1"/>
    <col min="8399" max="8399" width="8.85546875" style="9"/>
    <col min="8400" max="8400" width="11" style="9" customWidth="1"/>
    <col min="8401" max="8404" width="8.85546875" style="9"/>
    <col min="8405" max="8405" width="12.140625" style="9" customWidth="1"/>
    <col min="8406" max="8406" width="8.85546875" style="9"/>
    <col min="8407" max="8407" width="11" style="9" customWidth="1"/>
    <col min="8408" max="8411" width="8.85546875" style="9"/>
    <col min="8412" max="8412" width="12.140625" style="9" customWidth="1"/>
    <col min="8413" max="8413" width="8.85546875" style="9"/>
    <col min="8414" max="8414" width="11" style="9" customWidth="1"/>
    <col min="8415" max="8418" width="8.85546875" style="9"/>
    <col min="8419" max="8419" width="12.140625" style="9" customWidth="1"/>
    <col min="8420" max="8420" width="8.85546875" style="9"/>
    <col min="8421" max="8421" width="11" style="9" customWidth="1"/>
    <col min="8422" max="8425" width="8.85546875" style="9"/>
    <col min="8426" max="8426" width="12.140625" style="9" customWidth="1"/>
    <col min="8427" max="8427" width="8.85546875" style="9"/>
    <col min="8428" max="8428" width="11" style="9" customWidth="1"/>
    <col min="8429" max="8432" width="8.85546875" style="9"/>
    <col min="8433" max="8433" width="12.140625" style="9" customWidth="1"/>
    <col min="8434" max="8434" width="8.85546875" style="9"/>
    <col min="8435" max="8435" width="11" style="9" customWidth="1"/>
    <col min="8436" max="8439" width="8.85546875" style="9"/>
    <col min="8440" max="8440" width="12.140625" style="9" customWidth="1"/>
    <col min="8441" max="8441" width="8.85546875" style="9"/>
    <col min="8442" max="8442" width="11" style="9" customWidth="1"/>
    <col min="8443" max="8446" width="8.85546875" style="9"/>
    <col min="8447" max="8447" width="12.140625" style="9" customWidth="1"/>
    <col min="8448" max="8448" width="8.85546875" style="9"/>
    <col min="8449" max="8449" width="11" style="9" customWidth="1"/>
    <col min="8450" max="8452" width="8.85546875" style="9"/>
    <col min="8453" max="8453" width="9.85546875" style="9" customWidth="1"/>
    <col min="8454" max="8454" width="12.140625" style="9" customWidth="1"/>
    <col min="8455" max="8455" width="8.85546875" style="9"/>
    <col min="8456" max="8456" width="11" style="9" customWidth="1"/>
    <col min="8457" max="8460" width="8.85546875" style="9"/>
    <col min="8461" max="8461" width="12.140625" style="9" customWidth="1"/>
    <col min="8462" max="8636" width="8.85546875" style="9"/>
    <col min="8637" max="8637" width="50" style="9" customWidth="1"/>
    <col min="8638" max="8639" width="0" style="9" hidden="1" customWidth="1"/>
    <col min="8640" max="8640" width="12.140625" style="9" customWidth="1"/>
    <col min="8641" max="8641" width="8.85546875" style="9"/>
    <col min="8642" max="8642" width="11" style="9" customWidth="1"/>
    <col min="8643" max="8646" width="8.85546875" style="9"/>
    <col min="8647" max="8647" width="12.140625" style="9" customWidth="1"/>
    <col min="8648" max="8648" width="8.85546875" style="9"/>
    <col min="8649" max="8649" width="11" style="9" customWidth="1"/>
    <col min="8650" max="8653" width="8.85546875" style="9"/>
    <col min="8654" max="8654" width="12.140625" style="9" customWidth="1"/>
    <col min="8655" max="8655" width="8.85546875" style="9"/>
    <col min="8656" max="8656" width="11" style="9" customWidth="1"/>
    <col min="8657" max="8660" width="8.85546875" style="9"/>
    <col min="8661" max="8661" width="12.140625" style="9" customWidth="1"/>
    <col min="8662" max="8662" width="8.85546875" style="9"/>
    <col min="8663" max="8663" width="11" style="9" customWidth="1"/>
    <col min="8664" max="8667" width="8.85546875" style="9"/>
    <col min="8668" max="8668" width="12.140625" style="9" customWidth="1"/>
    <col min="8669" max="8669" width="8.85546875" style="9"/>
    <col min="8670" max="8670" width="11" style="9" customWidth="1"/>
    <col min="8671" max="8674" width="8.85546875" style="9"/>
    <col min="8675" max="8675" width="12.140625" style="9" customWidth="1"/>
    <col min="8676" max="8676" width="8.85546875" style="9"/>
    <col min="8677" max="8677" width="11" style="9" customWidth="1"/>
    <col min="8678" max="8681" width="8.85546875" style="9"/>
    <col min="8682" max="8682" width="12.140625" style="9" customWidth="1"/>
    <col min="8683" max="8683" width="8.85546875" style="9"/>
    <col min="8684" max="8684" width="11" style="9" customWidth="1"/>
    <col min="8685" max="8688" width="8.85546875" style="9"/>
    <col min="8689" max="8689" width="12.140625" style="9" customWidth="1"/>
    <col min="8690" max="8690" width="8.85546875" style="9"/>
    <col min="8691" max="8691" width="11" style="9" customWidth="1"/>
    <col min="8692" max="8695" width="8.85546875" style="9"/>
    <col min="8696" max="8696" width="12.140625" style="9" customWidth="1"/>
    <col min="8697" max="8697" width="8.85546875" style="9"/>
    <col min="8698" max="8698" width="11" style="9" customWidth="1"/>
    <col min="8699" max="8702" width="8.85546875" style="9"/>
    <col min="8703" max="8703" width="12.140625" style="9" customWidth="1"/>
    <col min="8704" max="8704" width="8.85546875" style="9"/>
    <col min="8705" max="8705" width="11" style="9" customWidth="1"/>
    <col min="8706" max="8708" width="8.85546875" style="9"/>
    <col min="8709" max="8709" width="9.85546875" style="9" customWidth="1"/>
    <col min="8710" max="8710" width="12.140625" style="9" customWidth="1"/>
    <col min="8711" max="8711" width="8.85546875" style="9"/>
    <col min="8712" max="8712" width="11" style="9" customWidth="1"/>
    <col min="8713" max="8716" width="8.85546875" style="9"/>
    <col min="8717" max="8717" width="12.140625" style="9" customWidth="1"/>
    <col min="8718" max="8892" width="8.85546875" style="9"/>
    <col min="8893" max="8893" width="50" style="9" customWidth="1"/>
    <col min="8894" max="8895" width="0" style="9" hidden="1" customWidth="1"/>
    <col min="8896" max="8896" width="12.140625" style="9" customWidth="1"/>
    <col min="8897" max="8897" width="8.85546875" style="9"/>
    <col min="8898" max="8898" width="11" style="9" customWidth="1"/>
    <col min="8899" max="8902" width="8.85546875" style="9"/>
    <col min="8903" max="8903" width="12.140625" style="9" customWidth="1"/>
    <col min="8904" max="8904" width="8.85546875" style="9"/>
    <col min="8905" max="8905" width="11" style="9" customWidth="1"/>
    <col min="8906" max="8909" width="8.85546875" style="9"/>
    <col min="8910" max="8910" width="12.140625" style="9" customWidth="1"/>
    <col min="8911" max="8911" width="8.85546875" style="9"/>
    <col min="8912" max="8912" width="11" style="9" customWidth="1"/>
    <col min="8913" max="8916" width="8.85546875" style="9"/>
    <col min="8917" max="8917" width="12.140625" style="9" customWidth="1"/>
    <col min="8918" max="8918" width="8.85546875" style="9"/>
    <col min="8919" max="8919" width="11" style="9" customWidth="1"/>
    <col min="8920" max="8923" width="8.85546875" style="9"/>
    <col min="8924" max="8924" width="12.140625" style="9" customWidth="1"/>
    <col min="8925" max="8925" width="8.85546875" style="9"/>
    <col min="8926" max="8926" width="11" style="9" customWidth="1"/>
    <col min="8927" max="8930" width="8.85546875" style="9"/>
    <col min="8931" max="8931" width="12.140625" style="9" customWidth="1"/>
    <col min="8932" max="8932" width="8.85546875" style="9"/>
    <col min="8933" max="8933" width="11" style="9" customWidth="1"/>
    <col min="8934" max="8937" width="8.85546875" style="9"/>
    <col min="8938" max="8938" width="12.140625" style="9" customWidth="1"/>
    <col min="8939" max="8939" width="8.85546875" style="9"/>
    <col min="8940" max="8940" width="11" style="9" customWidth="1"/>
    <col min="8941" max="8944" width="8.85546875" style="9"/>
    <col min="8945" max="8945" width="12.140625" style="9" customWidth="1"/>
    <col min="8946" max="8946" width="8.85546875" style="9"/>
    <col min="8947" max="8947" width="11" style="9" customWidth="1"/>
    <col min="8948" max="8951" width="8.85546875" style="9"/>
    <col min="8952" max="8952" width="12.140625" style="9" customWidth="1"/>
    <col min="8953" max="8953" width="8.85546875" style="9"/>
    <col min="8954" max="8954" width="11" style="9" customWidth="1"/>
    <col min="8955" max="8958" width="8.85546875" style="9"/>
    <col min="8959" max="8959" width="12.140625" style="9" customWidth="1"/>
    <col min="8960" max="8960" width="8.85546875" style="9"/>
    <col min="8961" max="8961" width="11" style="9" customWidth="1"/>
    <col min="8962" max="8964" width="8.85546875" style="9"/>
    <col min="8965" max="8965" width="9.85546875" style="9" customWidth="1"/>
    <col min="8966" max="8966" width="12.140625" style="9" customWidth="1"/>
    <col min="8967" max="8967" width="8.85546875" style="9"/>
    <col min="8968" max="8968" width="11" style="9" customWidth="1"/>
    <col min="8969" max="8972" width="8.85546875" style="9"/>
    <col min="8973" max="8973" width="12.140625" style="9" customWidth="1"/>
    <col min="8974" max="9148" width="8.85546875" style="9"/>
    <col min="9149" max="9149" width="50" style="9" customWidth="1"/>
    <col min="9150" max="9151" width="0" style="9" hidden="1" customWidth="1"/>
    <col min="9152" max="9152" width="12.140625" style="9" customWidth="1"/>
    <col min="9153" max="9153" width="8.85546875" style="9"/>
    <col min="9154" max="9154" width="11" style="9" customWidth="1"/>
    <col min="9155" max="9158" width="8.85546875" style="9"/>
    <col min="9159" max="9159" width="12.140625" style="9" customWidth="1"/>
    <col min="9160" max="9160" width="8.85546875" style="9"/>
    <col min="9161" max="9161" width="11" style="9" customWidth="1"/>
    <col min="9162" max="9165" width="8.85546875" style="9"/>
    <col min="9166" max="9166" width="12.140625" style="9" customWidth="1"/>
    <col min="9167" max="9167" width="8.85546875" style="9"/>
    <col min="9168" max="9168" width="11" style="9" customWidth="1"/>
    <col min="9169" max="9172" width="8.85546875" style="9"/>
    <col min="9173" max="9173" width="12.140625" style="9" customWidth="1"/>
    <col min="9174" max="9174" width="8.85546875" style="9"/>
    <col min="9175" max="9175" width="11" style="9" customWidth="1"/>
    <col min="9176" max="9179" width="8.85546875" style="9"/>
    <col min="9180" max="9180" width="12.140625" style="9" customWidth="1"/>
    <col min="9181" max="9181" width="8.85546875" style="9"/>
    <col min="9182" max="9182" width="11" style="9" customWidth="1"/>
    <col min="9183" max="9186" width="8.85546875" style="9"/>
    <col min="9187" max="9187" width="12.140625" style="9" customWidth="1"/>
    <col min="9188" max="9188" width="8.85546875" style="9"/>
    <col min="9189" max="9189" width="11" style="9" customWidth="1"/>
    <col min="9190" max="9193" width="8.85546875" style="9"/>
    <col min="9194" max="9194" width="12.140625" style="9" customWidth="1"/>
    <col min="9195" max="9195" width="8.85546875" style="9"/>
    <col min="9196" max="9196" width="11" style="9" customWidth="1"/>
    <col min="9197" max="9200" width="8.85546875" style="9"/>
    <col min="9201" max="9201" width="12.140625" style="9" customWidth="1"/>
    <col min="9202" max="9202" width="8.85546875" style="9"/>
    <col min="9203" max="9203" width="11" style="9" customWidth="1"/>
    <col min="9204" max="9207" width="8.85546875" style="9"/>
    <col min="9208" max="9208" width="12.140625" style="9" customWidth="1"/>
    <col min="9209" max="9209" width="8.85546875" style="9"/>
    <col min="9210" max="9210" width="11" style="9" customWidth="1"/>
    <col min="9211" max="9214" width="8.85546875" style="9"/>
    <col min="9215" max="9215" width="12.140625" style="9" customWidth="1"/>
    <col min="9216" max="9216" width="8.85546875" style="9"/>
    <col min="9217" max="9217" width="11" style="9" customWidth="1"/>
    <col min="9218" max="9220" width="8.85546875" style="9"/>
    <col min="9221" max="9221" width="9.85546875" style="9" customWidth="1"/>
    <col min="9222" max="9222" width="12.140625" style="9" customWidth="1"/>
    <col min="9223" max="9223" width="8.85546875" style="9"/>
    <col min="9224" max="9224" width="11" style="9" customWidth="1"/>
    <col min="9225" max="9228" width="8.85546875" style="9"/>
    <col min="9229" max="9229" width="12.140625" style="9" customWidth="1"/>
    <col min="9230" max="9404" width="8.85546875" style="9"/>
    <col min="9405" max="9405" width="50" style="9" customWidth="1"/>
    <col min="9406" max="9407" width="0" style="9" hidden="1" customWidth="1"/>
    <col min="9408" max="9408" width="12.140625" style="9" customWidth="1"/>
    <col min="9409" max="9409" width="8.85546875" style="9"/>
    <col min="9410" max="9410" width="11" style="9" customWidth="1"/>
    <col min="9411" max="9414" width="8.85546875" style="9"/>
    <col min="9415" max="9415" width="12.140625" style="9" customWidth="1"/>
    <col min="9416" max="9416" width="8.85546875" style="9"/>
    <col min="9417" max="9417" width="11" style="9" customWidth="1"/>
    <col min="9418" max="9421" width="8.85546875" style="9"/>
    <col min="9422" max="9422" width="12.140625" style="9" customWidth="1"/>
    <col min="9423" max="9423" width="8.85546875" style="9"/>
    <col min="9424" max="9424" width="11" style="9" customWidth="1"/>
    <col min="9425" max="9428" width="8.85546875" style="9"/>
    <col min="9429" max="9429" width="12.140625" style="9" customWidth="1"/>
    <col min="9430" max="9430" width="8.85546875" style="9"/>
    <col min="9431" max="9431" width="11" style="9" customWidth="1"/>
    <col min="9432" max="9435" width="8.85546875" style="9"/>
    <col min="9436" max="9436" width="12.140625" style="9" customWidth="1"/>
    <col min="9437" max="9437" width="8.85546875" style="9"/>
    <col min="9438" max="9438" width="11" style="9" customWidth="1"/>
    <col min="9439" max="9442" width="8.85546875" style="9"/>
    <col min="9443" max="9443" width="12.140625" style="9" customWidth="1"/>
    <col min="9444" max="9444" width="8.85546875" style="9"/>
    <col min="9445" max="9445" width="11" style="9" customWidth="1"/>
    <col min="9446" max="9449" width="8.85546875" style="9"/>
    <col min="9450" max="9450" width="12.140625" style="9" customWidth="1"/>
    <col min="9451" max="9451" width="8.85546875" style="9"/>
    <col min="9452" max="9452" width="11" style="9" customWidth="1"/>
    <col min="9453" max="9456" width="8.85546875" style="9"/>
    <col min="9457" max="9457" width="12.140625" style="9" customWidth="1"/>
    <col min="9458" max="9458" width="8.85546875" style="9"/>
    <col min="9459" max="9459" width="11" style="9" customWidth="1"/>
    <col min="9460" max="9463" width="8.85546875" style="9"/>
    <col min="9464" max="9464" width="12.140625" style="9" customWidth="1"/>
    <col min="9465" max="9465" width="8.85546875" style="9"/>
    <col min="9466" max="9466" width="11" style="9" customWidth="1"/>
    <col min="9467" max="9470" width="8.85546875" style="9"/>
    <col min="9471" max="9471" width="12.140625" style="9" customWidth="1"/>
    <col min="9472" max="9472" width="8.85546875" style="9"/>
    <col min="9473" max="9473" width="11" style="9" customWidth="1"/>
    <col min="9474" max="9476" width="8.85546875" style="9"/>
    <col min="9477" max="9477" width="9.85546875" style="9" customWidth="1"/>
    <col min="9478" max="9478" width="12.140625" style="9" customWidth="1"/>
    <col min="9479" max="9479" width="8.85546875" style="9"/>
    <col min="9480" max="9480" width="11" style="9" customWidth="1"/>
    <col min="9481" max="9484" width="8.85546875" style="9"/>
    <col min="9485" max="9485" width="12.140625" style="9" customWidth="1"/>
    <col min="9486" max="9660" width="8.85546875" style="9"/>
    <col min="9661" max="9661" width="50" style="9" customWidth="1"/>
    <col min="9662" max="9663" width="0" style="9" hidden="1" customWidth="1"/>
    <col min="9664" max="9664" width="12.140625" style="9" customWidth="1"/>
    <col min="9665" max="9665" width="8.85546875" style="9"/>
    <col min="9666" max="9666" width="11" style="9" customWidth="1"/>
    <col min="9667" max="9670" width="8.85546875" style="9"/>
    <col min="9671" max="9671" width="12.140625" style="9" customWidth="1"/>
    <col min="9672" max="9672" width="8.85546875" style="9"/>
    <col min="9673" max="9673" width="11" style="9" customWidth="1"/>
    <col min="9674" max="9677" width="8.85546875" style="9"/>
    <col min="9678" max="9678" width="12.140625" style="9" customWidth="1"/>
    <col min="9679" max="9679" width="8.85546875" style="9"/>
    <col min="9680" max="9680" width="11" style="9" customWidth="1"/>
    <col min="9681" max="9684" width="8.85546875" style="9"/>
    <col min="9685" max="9685" width="12.140625" style="9" customWidth="1"/>
    <col min="9686" max="9686" width="8.85546875" style="9"/>
    <col min="9687" max="9687" width="11" style="9" customWidth="1"/>
    <col min="9688" max="9691" width="8.85546875" style="9"/>
    <col min="9692" max="9692" width="12.140625" style="9" customWidth="1"/>
    <col min="9693" max="9693" width="8.85546875" style="9"/>
    <col min="9694" max="9694" width="11" style="9" customWidth="1"/>
    <col min="9695" max="9698" width="8.85546875" style="9"/>
    <col min="9699" max="9699" width="12.140625" style="9" customWidth="1"/>
    <col min="9700" max="9700" width="8.85546875" style="9"/>
    <col min="9701" max="9701" width="11" style="9" customWidth="1"/>
    <col min="9702" max="9705" width="8.85546875" style="9"/>
    <col min="9706" max="9706" width="12.140625" style="9" customWidth="1"/>
    <col min="9707" max="9707" width="8.85546875" style="9"/>
    <col min="9708" max="9708" width="11" style="9" customWidth="1"/>
    <col min="9709" max="9712" width="8.85546875" style="9"/>
    <col min="9713" max="9713" width="12.140625" style="9" customWidth="1"/>
    <col min="9714" max="9714" width="8.85546875" style="9"/>
    <col min="9715" max="9715" width="11" style="9" customWidth="1"/>
    <col min="9716" max="9719" width="8.85546875" style="9"/>
    <col min="9720" max="9720" width="12.140625" style="9" customWidth="1"/>
    <col min="9721" max="9721" width="8.85546875" style="9"/>
    <col min="9722" max="9722" width="11" style="9" customWidth="1"/>
    <col min="9723" max="9726" width="8.85546875" style="9"/>
    <col min="9727" max="9727" width="12.140625" style="9" customWidth="1"/>
    <col min="9728" max="9728" width="8.85546875" style="9"/>
    <col min="9729" max="9729" width="11" style="9" customWidth="1"/>
    <col min="9730" max="9732" width="8.85546875" style="9"/>
    <col min="9733" max="9733" width="9.85546875" style="9" customWidth="1"/>
    <col min="9734" max="9734" width="12.140625" style="9" customWidth="1"/>
    <col min="9735" max="9735" width="8.85546875" style="9"/>
    <col min="9736" max="9736" width="11" style="9" customWidth="1"/>
    <col min="9737" max="9740" width="8.85546875" style="9"/>
    <col min="9741" max="9741" width="12.140625" style="9" customWidth="1"/>
    <col min="9742" max="9916" width="8.85546875" style="9"/>
    <col min="9917" max="9917" width="50" style="9" customWidth="1"/>
    <col min="9918" max="9919" width="0" style="9" hidden="1" customWidth="1"/>
    <col min="9920" max="9920" width="12.140625" style="9" customWidth="1"/>
    <col min="9921" max="9921" width="8.85546875" style="9"/>
    <col min="9922" max="9922" width="11" style="9" customWidth="1"/>
    <col min="9923" max="9926" width="8.85546875" style="9"/>
    <col min="9927" max="9927" width="12.140625" style="9" customWidth="1"/>
    <col min="9928" max="9928" width="8.85546875" style="9"/>
    <col min="9929" max="9929" width="11" style="9" customWidth="1"/>
    <col min="9930" max="9933" width="8.85546875" style="9"/>
    <col min="9934" max="9934" width="12.140625" style="9" customWidth="1"/>
    <col min="9935" max="9935" width="8.85546875" style="9"/>
    <col min="9936" max="9936" width="11" style="9" customWidth="1"/>
    <col min="9937" max="9940" width="8.85546875" style="9"/>
    <col min="9941" max="9941" width="12.140625" style="9" customWidth="1"/>
    <col min="9942" max="9942" width="8.85546875" style="9"/>
    <col min="9943" max="9943" width="11" style="9" customWidth="1"/>
    <col min="9944" max="9947" width="8.85546875" style="9"/>
    <col min="9948" max="9948" width="12.140625" style="9" customWidth="1"/>
    <col min="9949" max="9949" width="8.85546875" style="9"/>
    <col min="9950" max="9950" width="11" style="9" customWidth="1"/>
    <col min="9951" max="9954" width="8.85546875" style="9"/>
    <col min="9955" max="9955" width="12.140625" style="9" customWidth="1"/>
    <col min="9956" max="9956" width="8.85546875" style="9"/>
    <col min="9957" max="9957" width="11" style="9" customWidth="1"/>
    <col min="9958" max="9961" width="8.85546875" style="9"/>
    <col min="9962" max="9962" width="12.140625" style="9" customWidth="1"/>
    <col min="9963" max="9963" width="8.85546875" style="9"/>
    <col min="9964" max="9964" width="11" style="9" customWidth="1"/>
    <col min="9965" max="9968" width="8.85546875" style="9"/>
    <col min="9969" max="9969" width="12.140625" style="9" customWidth="1"/>
    <col min="9970" max="9970" width="8.85546875" style="9"/>
    <col min="9971" max="9971" width="11" style="9" customWidth="1"/>
    <col min="9972" max="9975" width="8.85546875" style="9"/>
    <col min="9976" max="9976" width="12.140625" style="9" customWidth="1"/>
    <col min="9977" max="9977" width="8.85546875" style="9"/>
    <col min="9978" max="9978" width="11" style="9" customWidth="1"/>
    <col min="9979" max="9982" width="8.85546875" style="9"/>
    <col min="9983" max="9983" width="12.140625" style="9" customWidth="1"/>
    <col min="9984" max="9984" width="8.85546875" style="9"/>
    <col min="9985" max="9985" width="11" style="9" customWidth="1"/>
    <col min="9986" max="9988" width="8.85546875" style="9"/>
    <col min="9989" max="9989" width="9.85546875" style="9" customWidth="1"/>
    <col min="9990" max="9990" width="12.140625" style="9" customWidth="1"/>
    <col min="9991" max="9991" width="8.85546875" style="9"/>
    <col min="9992" max="9992" width="11" style="9" customWidth="1"/>
    <col min="9993" max="9996" width="8.85546875" style="9"/>
    <col min="9997" max="9997" width="12.140625" style="9" customWidth="1"/>
    <col min="9998" max="10172" width="8.85546875" style="9"/>
    <col min="10173" max="10173" width="50" style="9" customWidth="1"/>
    <col min="10174" max="10175" width="0" style="9" hidden="1" customWidth="1"/>
    <col min="10176" max="10176" width="12.140625" style="9" customWidth="1"/>
    <col min="10177" max="10177" width="8.85546875" style="9"/>
    <col min="10178" max="10178" width="11" style="9" customWidth="1"/>
    <col min="10179" max="10182" width="8.85546875" style="9"/>
    <col min="10183" max="10183" width="12.140625" style="9" customWidth="1"/>
    <col min="10184" max="10184" width="8.85546875" style="9"/>
    <col min="10185" max="10185" width="11" style="9" customWidth="1"/>
    <col min="10186" max="10189" width="8.85546875" style="9"/>
    <col min="10190" max="10190" width="12.140625" style="9" customWidth="1"/>
    <col min="10191" max="10191" width="8.85546875" style="9"/>
    <col min="10192" max="10192" width="11" style="9" customWidth="1"/>
    <col min="10193" max="10196" width="8.85546875" style="9"/>
    <col min="10197" max="10197" width="12.140625" style="9" customWidth="1"/>
    <col min="10198" max="10198" width="8.85546875" style="9"/>
    <col min="10199" max="10199" width="11" style="9" customWidth="1"/>
    <col min="10200" max="10203" width="8.85546875" style="9"/>
    <col min="10204" max="10204" width="12.140625" style="9" customWidth="1"/>
    <col min="10205" max="10205" width="8.85546875" style="9"/>
    <col min="10206" max="10206" width="11" style="9" customWidth="1"/>
    <col min="10207" max="10210" width="8.85546875" style="9"/>
    <col min="10211" max="10211" width="12.140625" style="9" customWidth="1"/>
    <col min="10212" max="10212" width="8.85546875" style="9"/>
    <col min="10213" max="10213" width="11" style="9" customWidth="1"/>
    <col min="10214" max="10217" width="8.85546875" style="9"/>
    <col min="10218" max="10218" width="12.140625" style="9" customWidth="1"/>
    <col min="10219" max="10219" width="8.85546875" style="9"/>
    <col min="10220" max="10220" width="11" style="9" customWidth="1"/>
    <col min="10221" max="10224" width="8.85546875" style="9"/>
    <col min="10225" max="10225" width="12.140625" style="9" customWidth="1"/>
    <col min="10226" max="10226" width="8.85546875" style="9"/>
    <col min="10227" max="10227" width="11" style="9" customWidth="1"/>
    <col min="10228" max="10231" width="8.85546875" style="9"/>
    <col min="10232" max="10232" width="12.140625" style="9" customWidth="1"/>
    <col min="10233" max="10233" width="8.85546875" style="9"/>
    <col min="10234" max="10234" width="11" style="9" customWidth="1"/>
    <col min="10235" max="10238" width="8.85546875" style="9"/>
    <col min="10239" max="10239" width="12.140625" style="9" customWidth="1"/>
    <col min="10240" max="10240" width="8.85546875" style="9"/>
    <col min="10241" max="10241" width="11" style="9" customWidth="1"/>
    <col min="10242" max="10244" width="8.85546875" style="9"/>
    <col min="10245" max="10245" width="9.85546875" style="9" customWidth="1"/>
    <col min="10246" max="10246" width="12.140625" style="9" customWidth="1"/>
    <col min="10247" max="10247" width="8.85546875" style="9"/>
    <col min="10248" max="10248" width="11" style="9" customWidth="1"/>
    <col min="10249" max="10252" width="8.85546875" style="9"/>
    <col min="10253" max="10253" width="12.140625" style="9" customWidth="1"/>
    <col min="10254" max="10428" width="8.85546875" style="9"/>
    <col min="10429" max="10429" width="50" style="9" customWidth="1"/>
    <col min="10430" max="10431" width="0" style="9" hidden="1" customWidth="1"/>
    <col min="10432" max="10432" width="12.140625" style="9" customWidth="1"/>
    <col min="10433" max="10433" width="8.85546875" style="9"/>
    <col min="10434" max="10434" width="11" style="9" customWidth="1"/>
    <col min="10435" max="10438" width="8.85546875" style="9"/>
    <col min="10439" max="10439" width="12.140625" style="9" customWidth="1"/>
    <col min="10440" max="10440" width="8.85546875" style="9"/>
    <col min="10441" max="10441" width="11" style="9" customWidth="1"/>
    <col min="10442" max="10445" width="8.85546875" style="9"/>
    <col min="10446" max="10446" width="12.140625" style="9" customWidth="1"/>
    <col min="10447" max="10447" width="8.85546875" style="9"/>
    <col min="10448" max="10448" width="11" style="9" customWidth="1"/>
    <col min="10449" max="10452" width="8.85546875" style="9"/>
    <col min="10453" max="10453" width="12.140625" style="9" customWidth="1"/>
    <col min="10454" max="10454" width="8.85546875" style="9"/>
    <col min="10455" max="10455" width="11" style="9" customWidth="1"/>
    <col min="10456" max="10459" width="8.85546875" style="9"/>
    <col min="10460" max="10460" width="12.140625" style="9" customWidth="1"/>
    <col min="10461" max="10461" width="8.85546875" style="9"/>
    <col min="10462" max="10462" width="11" style="9" customWidth="1"/>
    <col min="10463" max="10466" width="8.85546875" style="9"/>
    <col min="10467" max="10467" width="12.140625" style="9" customWidth="1"/>
    <col min="10468" max="10468" width="8.85546875" style="9"/>
    <col min="10469" max="10469" width="11" style="9" customWidth="1"/>
    <col min="10470" max="10473" width="8.85546875" style="9"/>
    <col min="10474" max="10474" width="12.140625" style="9" customWidth="1"/>
    <col min="10475" max="10475" width="8.85546875" style="9"/>
    <col min="10476" max="10476" width="11" style="9" customWidth="1"/>
    <col min="10477" max="10480" width="8.85546875" style="9"/>
    <col min="10481" max="10481" width="12.140625" style="9" customWidth="1"/>
    <col min="10482" max="10482" width="8.85546875" style="9"/>
    <col min="10483" max="10483" width="11" style="9" customWidth="1"/>
    <col min="10484" max="10487" width="8.85546875" style="9"/>
    <col min="10488" max="10488" width="12.140625" style="9" customWidth="1"/>
    <col min="10489" max="10489" width="8.85546875" style="9"/>
    <col min="10490" max="10490" width="11" style="9" customWidth="1"/>
    <col min="10491" max="10494" width="8.85546875" style="9"/>
    <col min="10495" max="10495" width="12.140625" style="9" customWidth="1"/>
    <col min="10496" max="10496" width="8.85546875" style="9"/>
    <col min="10497" max="10497" width="11" style="9" customWidth="1"/>
    <col min="10498" max="10500" width="8.85546875" style="9"/>
    <col min="10501" max="10501" width="9.85546875" style="9" customWidth="1"/>
    <col min="10502" max="10502" width="12.140625" style="9" customWidth="1"/>
    <col min="10503" max="10503" width="8.85546875" style="9"/>
    <col min="10504" max="10504" width="11" style="9" customWidth="1"/>
    <col min="10505" max="10508" width="8.85546875" style="9"/>
    <col min="10509" max="10509" width="12.140625" style="9" customWidth="1"/>
    <col min="10510" max="10684" width="8.85546875" style="9"/>
    <col min="10685" max="10685" width="50" style="9" customWidth="1"/>
    <col min="10686" max="10687" width="0" style="9" hidden="1" customWidth="1"/>
    <col min="10688" max="10688" width="12.140625" style="9" customWidth="1"/>
    <col min="10689" max="10689" width="8.85546875" style="9"/>
    <col min="10690" max="10690" width="11" style="9" customWidth="1"/>
    <col min="10691" max="10694" width="8.85546875" style="9"/>
    <col min="10695" max="10695" width="12.140625" style="9" customWidth="1"/>
    <col min="10696" max="10696" width="8.85546875" style="9"/>
    <col min="10697" max="10697" width="11" style="9" customWidth="1"/>
    <col min="10698" max="10701" width="8.85546875" style="9"/>
    <col min="10702" max="10702" width="12.140625" style="9" customWidth="1"/>
    <col min="10703" max="10703" width="8.85546875" style="9"/>
    <col min="10704" max="10704" width="11" style="9" customWidth="1"/>
    <col min="10705" max="10708" width="8.85546875" style="9"/>
    <col min="10709" max="10709" width="12.140625" style="9" customWidth="1"/>
    <col min="10710" max="10710" width="8.85546875" style="9"/>
    <col min="10711" max="10711" width="11" style="9" customWidth="1"/>
    <col min="10712" max="10715" width="8.85546875" style="9"/>
    <col min="10716" max="10716" width="12.140625" style="9" customWidth="1"/>
    <col min="10717" max="10717" width="8.85546875" style="9"/>
    <col min="10718" max="10718" width="11" style="9" customWidth="1"/>
    <col min="10719" max="10722" width="8.85546875" style="9"/>
    <col min="10723" max="10723" width="12.140625" style="9" customWidth="1"/>
    <col min="10724" max="10724" width="8.85546875" style="9"/>
    <col min="10725" max="10725" width="11" style="9" customWidth="1"/>
    <col min="10726" max="10729" width="8.85546875" style="9"/>
    <col min="10730" max="10730" width="12.140625" style="9" customWidth="1"/>
    <col min="10731" max="10731" width="8.85546875" style="9"/>
    <col min="10732" max="10732" width="11" style="9" customWidth="1"/>
    <col min="10733" max="10736" width="8.85546875" style="9"/>
    <col min="10737" max="10737" width="12.140625" style="9" customWidth="1"/>
    <col min="10738" max="10738" width="8.85546875" style="9"/>
    <col min="10739" max="10739" width="11" style="9" customWidth="1"/>
    <col min="10740" max="10743" width="8.85546875" style="9"/>
    <col min="10744" max="10744" width="12.140625" style="9" customWidth="1"/>
    <col min="10745" max="10745" width="8.85546875" style="9"/>
    <col min="10746" max="10746" width="11" style="9" customWidth="1"/>
    <col min="10747" max="10750" width="8.85546875" style="9"/>
    <col min="10751" max="10751" width="12.140625" style="9" customWidth="1"/>
    <col min="10752" max="10752" width="8.85546875" style="9"/>
    <col min="10753" max="10753" width="11" style="9" customWidth="1"/>
    <col min="10754" max="10756" width="8.85546875" style="9"/>
    <col min="10757" max="10757" width="9.85546875" style="9" customWidth="1"/>
    <col min="10758" max="10758" width="12.140625" style="9" customWidth="1"/>
    <col min="10759" max="10759" width="8.85546875" style="9"/>
    <col min="10760" max="10760" width="11" style="9" customWidth="1"/>
    <col min="10761" max="10764" width="8.85546875" style="9"/>
    <col min="10765" max="10765" width="12.140625" style="9" customWidth="1"/>
    <col min="10766" max="10940" width="8.85546875" style="9"/>
    <col min="10941" max="10941" width="50" style="9" customWidth="1"/>
    <col min="10942" max="10943" width="0" style="9" hidden="1" customWidth="1"/>
    <col min="10944" max="10944" width="12.140625" style="9" customWidth="1"/>
    <col min="10945" max="10945" width="8.85546875" style="9"/>
    <col min="10946" max="10946" width="11" style="9" customWidth="1"/>
    <col min="10947" max="10950" width="8.85546875" style="9"/>
    <col min="10951" max="10951" width="12.140625" style="9" customWidth="1"/>
    <col min="10952" max="10952" width="8.85546875" style="9"/>
    <col min="10953" max="10953" width="11" style="9" customWidth="1"/>
    <col min="10954" max="10957" width="8.85546875" style="9"/>
    <col min="10958" max="10958" width="12.140625" style="9" customWidth="1"/>
    <col min="10959" max="10959" width="8.85546875" style="9"/>
    <col min="10960" max="10960" width="11" style="9" customWidth="1"/>
    <col min="10961" max="10964" width="8.85546875" style="9"/>
    <col min="10965" max="10965" width="12.140625" style="9" customWidth="1"/>
    <col min="10966" max="10966" width="8.85546875" style="9"/>
    <col min="10967" max="10967" width="11" style="9" customWidth="1"/>
    <col min="10968" max="10971" width="8.85546875" style="9"/>
    <col min="10972" max="10972" width="12.140625" style="9" customWidth="1"/>
    <col min="10973" max="10973" width="8.85546875" style="9"/>
    <col min="10974" max="10974" width="11" style="9" customWidth="1"/>
    <col min="10975" max="10978" width="8.85546875" style="9"/>
    <col min="10979" max="10979" width="12.140625" style="9" customWidth="1"/>
    <col min="10980" max="10980" width="8.85546875" style="9"/>
    <col min="10981" max="10981" width="11" style="9" customWidth="1"/>
    <col min="10982" max="10985" width="8.85546875" style="9"/>
    <col min="10986" max="10986" width="12.140625" style="9" customWidth="1"/>
    <col min="10987" max="10987" width="8.85546875" style="9"/>
    <col min="10988" max="10988" width="11" style="9" customWidth="1"/>
    <col min="10989" max="10992" width="8.85546875" style="9"/>
    <col min="10993" max="10993" width="12.140625" style="9" customWidth="1"/>
    <col min="10994" max="10994" width="8.85546875" style="9"/>
    <col min="10995" max="10995" width="11" style="9" customWidth="1"/>
    <col min="10996" max="10999" width="8.85546875" style="9"/>
    <col min="11000" max="11000" width="12.140625" style="9" customWidth="1"/>
    <col min="11001" max="11001" width="8.85546875" style="9"/>
    <col min="11002" max="11002" width="11" style="9" customWidth="1"/>
    <col min="11003" max="11006" width="8.85546875" style="9"/>
    <col min="11007" max="11007" width="12.140625" style="9" customWidth="1"/>
    <col min="11008" max="11008" width="8.85546875" style="9"/>
    <col min="11009" max="11009" width="11" style="9" customWidth="1"/>
    <col min="11010" max="11012" width="8.85546875" style="9"/>
    <col min="11013" max="11013" width="9.85546875" style="9" customWidth="1"/>
    <col min="11014" max="11014" width="12.140625" style="9" customWidth="1"/>
    <col min="11015" max="11015" width="8.85546875" style="9"/>
    <col min="11016" max="11016" width="11" style="9" customWidth="1"/>
    <col min="11017" max="11020" width="8.85546875" style="9"/>
    <col min="11021" max="11021" width="12.140625" style="9" customWidth="1"/>
    <col min="11022" max="11196" width="8.85546875" style="9"/>
    <col min="11197" max="11197" width="50" style="9" customWidth="1"/>
    <col min="11198" max="11199" width="0" style="9" hidden="1" customWidth="1"/>
    <col min="11200" max="11200" width="12.140625" style="9" customWidth="1"/>
    <col min="11201" max="11201" width="8.85546875" style="9"/>
    <col min="11202" max="11202" width="11" style="9" customWidth="1"/>
    <col min="11203" max="11206" width="8.85546875" style="9"/>
    <col min="11207" max="11207" width="12.140625" style="9" customWidth="1"/>
    <col min="11208" max="11208" width="8.85546875" style="9"/>
    <col min="11209" max="11209" width="11" style="9" customWidth="1"/>
    <col min="11210" max="11213" width="8.85546875" style="9"/>
    <col min="11214" max="11214" width="12.140625" style="9" customWidth="1"/>
    <col min="11215" max="11215" width="8.85546875" style="9"/>
    <col min="11216" max="11216" width="11" style="9" customWidth="1"/>
    <col min="11217" max="11220" width="8.85546875" style="9"/>
    <col min="11221" max="11221" width="12.140625" style="9" customWidth="1"/>
    <col min="11222" max="11222" width="8.85546875" style="9"/>
    <col min="11223" max="11223" width="11" style="9" customWidth="1"/>
    <col min="11224" max="11227" width="8.85546875" style="9"/>
    <col min="11228" max="11228" width="12.140625" style="9" customWidth="1"/>
    <col min="11229" max="11229" width="8.85546875" style="9"/>
    <col min="11230" max="11230" width="11" style="9" customWidth="1"/>
    <col min="11231" max="11234" width="8.85546875" style="9"/>
    <col min="11235" max="11235" width="12.140625" style="9" customWidth="1"/>
    <col min="11236" max="11236" width="8.85546875" style="9"/>
    <col min="11237" max="11237" width="11" style="9" customWidth="1"/>
    <col min="11238" max="11241" width="8.85546875" style="9"/>
    <col min="11242" max="11242" width="12.140625" style="9" customWidth="1"/>
    <col min="11243" max="11243" width="8.85546875" style="9"/>
    <col min="11244" max="11244" width="11" style="9" customWidth="1"/>
    <col min="11245" max="11248" width="8.85546875" style="9"/>
    <col min="11249" max="11249" width="12.140625" style="9" customWidth="1"/>
    <col min="11250" max="11250" width="8.85546875" style="9"/>
    <col min="11251" max="11251" width="11" style="9" customWidth="1"/>
    <col min="11252" max="11255" width="8.85546875" style="9"/>
    <col min="11256" max="11256" width="12.140625" style="9" customWidth="1"/>
    <col min="11257" max="11257" width="8.85546875" style="9"/>
    <col min="11258" max="11258" width="11" style="9" customWidth="1"/>
    <col min="11259" max="11262" width="8.85546875" style="9"/>
    <col min="11263" max="11263" width="12.140625" style="9" customWidth="1"/>
    <col min="11264" max="11264" width="8.85546875" style="9"/>
    <col min="11265" max="11265" width="11" style="9" customWidth="1"/>
    <col min="11266" max="11268" width="8.85546875" style="9"/>
    <col min="11269" max="11269" width="9.85546875" style="9" customWidth="1"/>
    <col min="11270" max="11270" width="12.140625" style="9" customWidth="1"/>
    <col min="11271" max="11271" width="8.85546875" style="9"/>
    <col min="11272" max="11272" width="11" style="9" customWidth="1"/>
    <col min="11273" max="11276" width="8.85546875" style="9"/>
    <col min="11277" max="11277" width="12.140625" style="9" customWidth="1"/>
    <col min="11278" max="11452" width="8.85546875" style="9"/>
    <col min="11453" max="11453" width="50" style="9" customWidth="1"/>
    <col min="11454" max="11455" width="0" style="9" hidden="1" customWidth="1"/>
    <col min="11456" max="11456" width="12.140625" style="9" customWidth="1"/>
    <col min="11457" max="11457" width="8.85546875" style="9"/>
    <col min="11458" max="11458" width="11" style="9" customWidth="1"/>
    <col min="11459" max="11462" width="8.85546875" style="9"/>
    <col min="11463" max="11463" width="12.140625" style="9" customWidth="1"/>
    <col min="11464" max="11464" width="8.85546875" style="9"/>
    <col min="11465" max="11465" width="11" style="9" customWidth="1"/>
    <col min="11466" max="11469" width="8.85546875" style="9"/>
    <col min="11470" max="11470" width="12.140625" style="9" customWidth="1"/>
    <col min="11471" max="11471" width="8.85546875" style="9"/>
    <col min="11472" max="11472" width="11" style="9" customWidth="1"/>
    <col min="11473" max="11476" width="8.85546875" style="9"/>
    <col min="11477" max="11477" width="12.140625" style="9" customWidth="1"/>
    <col min="11478" max="11478" width="8.85546875" style="9"/>
    <col min="11479" max="11479" width="11" style="9" customWidth="1"/>
    <col min="11480" max="11483" width="8.85546875" style="9"/>
    <col min="11484" max="11484" width="12.140625" style="9" customWidth="1"/>
    <col min="11485" max="11485" width="8.85546875" style="9"/>
    <col min="11486" max="11486" width="11" style="9" customWidth="1"/>
    <col min="11487" max="11490" width="8.85546875" style="9"/>
    <col min="11491" max="11491" width="12.140625" style="9" customWidth="1"/>
    <col min="11492" max="11492" width="8.85546875" style="9"/>
    <col min="11493" max="11493" width="11" style="9" customWidth="1"/>
    <col min="11494" max="11497" width="8.85546875" style="9"/>
    <col min="11498" max="11498" width="12.140625" style="9" customWidth="1"/>
    <col min="11499" max="11499" width="8.85546875" style="9"/>
    <col min="11500" max="11500" width="11" style="9" customWidth="1"/>
    <col min="11501" max="11504" width="8.85546875" style="9"/>
    <col min="11505" max="11505" width="12.140625" style="9" customWidth="1"/>
    <col min="11506" max="11506" width="8.85546875" style="9"/>
    <col min="11507" max="11507" width="11" style="9" customWidth="1"/>
    <col min="11508" max="11511" width="8.85546875" style="9"/>
    <col min="11512" max="11512" width="12.140625" style="9" customWidth="1"/>
    <col min="11513" max="11513" width="8.85546875" style="9"/>
    <col min="11514" max="11514" width="11" style="9" customWidth="1"/>
    <col min="11515" max="11518" width="8.85546875" style="9"/>
    <col min="11519" max="11519" width="12.140625" style="9" customWidth="1"/>
    <col min="11520" max="11520" width="8.85546875" style="9"/>
    <col min="11521" max="11521" width="11" style="9" customWidth="1"/>
    <col min="11522" max="11524" width="8.85546875" style="9"/>
    <col min="11525" max="11525" width="9.85546875" style="9" customWidth="1"/>
    <col min="11526" max="11526" width="12.140625" style="9" customWidth="1"/>
    <col min="11527" max="11527" width="8.85546875" style="9"/>
    <col min="11528" max="11528" width="11" style="9" customWidth="1"/>
    <col min="11529" max="11532" width="8.85546875" style="9"/>
    <col min="11533" max="11533" width="12.140625" style="9" customWidth="1"/>
    <col min="11534" max="11708" width="8.85546875" style="9"/>
    <col min="11709" max="11709" width="50" style="9" customWidth="1"/>
    <col min="11710" max="11711" width="0" style="9" hidden="1" customWidth="1"/>
    <col min="11712" max="11712" width="12.140625" style="9" customWidth="1"/>
    <col min="11713" max="11713" width="8.85546875" style="9"/>
    <col min="11714" max="11714" width="11" style="9" customWidth="1"/>
    <col min="11715" max="11718" width="8.85546875" style="9"/>
    <col min="11719" max="11719" width="12.140625" style="9" customWidth="1"/>
    <col min="11720" max="11720" width="8.85546875" style="9"/>
    <col min="11721" max="11721" width="11" style="9" customWidth="1"/>
    <col min="11722" max="11725" width="8.85546875" style="9"/>
    <col min="11726" max="11726" width="12.140625" style="9" customWidth="1"/>
    <col min="11727" max="11727" width="8.85546875" style="9"/>
    <col min="11728" max="11728" width="11" style="9" customWidth="1"/>
    <col min="11729" max="11732" width="8.85546875" style="9"/>
    <col min="11733" max="11733" width="12.140625" style="9" customWidth="1"/>
    <col min="11734" max="11734" width="8.85546875" style="9"/>
    <col min="11735" max="11735" width="11" style="9" customWidth="1"/>
    <col min="11736" max="11739" width="8.85546875" style="9"/>
    <col min="11740" max="11740" width="12.140625" style="9" customWidth="1"/>
    <col min="11741" max="11741" width="8.85546875" style="9"/>
    <col min="11742" max="11742" width="11" style="9" customWidth="1"/>
    <col min="11743" max="11746" width="8.85546875" style="9"/>
    <col min="11747" max="11747" width="12.140625" style="9" customWidth="1"/>
    <col min="11748" max="11748" width="8.85546875" style="9"/>
    <col min="11749" max="11749" width="11" style="9" customWidth="1"/>
    <col min="11750" max="11753" width="8.85546875" style="9"/>
    <col min="11754" max="11754" width="12.140625" style="9" customWidth="1"/>
    <col min="11755" max="11755" width="8.85546875" style="9"/>
    <col min="11756" max="11756" width="11" style="9" customWidth="1"/>
    <col min="11757" max="11760" width="8.85546875" style="9"/>
    <col min="11761" max="11761" width="12.140625" style="9" customWidth="1"/>
    <col min="11762" max="11762" width="8.85546875" style="9"/>
    <col min="11763" max="11763" width="11" style="9" customWidth="1"/>
    <col min="11764" max="11767" width="8.85546875" style="9"/>
    <col min="11768" max="11768" width="12.140625" style="9" customWidth="1"/>
    <col min="11769" max="11769" width="8.85546875" style="9"/>
    <col min="11770" max="11770" width="11" style="9" customWidth="1"/>
    <col min="11771" max="11774" width="8.85546875" style="9"/>
    <col min="11775" max="11775" width="12.140625" style="9" customWidth="1"/>
    <col min="11776" max="11776" width="8.85546875" style="9"/>
    <col min="11777" max="11777" width="11" style="9" customWidth="1"/>
    <col min="11778" max="11780" width="8.85546875" style="9"/>
    <col min="11781" max="11781" width="9.85546875" style="9" customWidth="1"/>
    <col min="11782" max="11782" width="12.140625" style="9" customWidth="1"/>
    <col min="11783" max="11783" width="8.85546875" style="9"/>
    <col min="11784" max="11784" width="11" style="9" customWidth="1"/>
    <col min="11785" max="11788" width="8.85546875" style="9"/>
    <col min="11789" max="11789" width="12.140625" style="9" customWidth="1"/>
    <col min="11790" max="11964" width="8.85546875" style="9"/>
    <col min="11965" max="11965" width="50" style="9" customWidth="1"/>
    <col min="11966" max="11967" width="0" style="9" hidden="1" customWidth="1"/>
    <col min="11968" max="11968" width="12.140625" style="9" customWidth="1"/>
    <col min="11969" max="11969" width="8.85546875" style="9"/>
    <col min="11970" max="11970" width="11" style="9" customWidth="1"/>
    <col min="11971" max="11974" width="8.85546875" style="9"/>
    <col min="11975" max="11975" width="12.140625" style="9" customWidth="1"/>
    <col min="11976" max="11976" width="8.85546875" style="9"/>
    <col min="11977" max="11977" width="11" style="9" customWidth="1"/>
    <col min="11978" max="11981" width="8.85546875" style="9"/>
    <col min="11982" max="11982" width="12.140625" style="9" customWidth="1"/>
    <col min="11983" max="11983" width="8.85546875" style="9"/>
    <col min="11984" max="11984" width="11" style="9" customWidth="1"/>
    <col min="11985" max="11988" width="8.85546875" style="9"/>
    <col min="11989" max="11989" width="12.140625" style="9" customWidth="1"/>
    <col min="11990" max="11990" width="8.85546875" style="9"/>
    <col min="11991" max="11991" width="11" style="9" customWidth="1"/>
    <col min="11992" max="11995" width="8.85546875" style="9"/>
    <col min="11996" max="11996" width="12.140625" style="9" customWidth="1"/>
    <col min="11997" max="11997" width="8.85546875" style="9"/>
    <col min="11998" max="11998" width="11" style="9" customWidth="1"/>
    <col min="11999" max="12002" width="8.85546875" style="9"/>
    <col min="12003" max="12003" width="12.140625" style="9" customWidth="1"/>
    <col min="12004" max="12004" width="8.85546875" style="9"/>
    <col min="12005" max="12005" width="11" style="9" customWidth="1"/>
    <col min="12006" max="12009" width="8.85546875" style="9"/>
    <col min="12010" max="12010" width="12.140625" style="9" customWidth="1"/>
    <col min="12011" max="12011" width="8.85546875" style="9"/>
    <col min="12012" max="12012" width="11" style="9" customWidth="1"/>
    <col min="12013" max="12016" width="8.85546875" style="9"/>
    <col min="12017" max="12017" width="12.140625" style="9" customWidth="1"/>
    <col min="12018" max="12018" width="8.85546875" style="9"/>
    <col min="12019" max="12019" width="11" style="9" customWidth="1"/>
    <col min="12020" max="12023" width="8.85546875" style="9"/>
    <col min="12024" max="12024" width="12.140625" style="9" customWidth="1"/>
    <col min="12025" max="12025" width="8.85546875" style="9"/>
    <col min="12026" max="12026" width="11" style="9" customWidth="1"/>
    <col min="12027" max="12030" width="8.85546875" style="9"/>
    <col min="12031" max="12031" width="12.140625" style="9" customWidth="1"/>
    <col min="12032" max="12032" width="8.85546875" style="9"/>
    <col min="12033" max="12033" width="11" style="9" customWidth="1"/>
    <col min="12034" max="12036" width="8.85546875" style="9"/>
    <col min="12037" max="12037" width="9.85546875" style="9" customWidth="1"/>
    <col min="12038" max="12038" width="12.140625" style="9" customWidth="1"/>
    <col min="12039" max="12039" width="8.85546875" style="9"/>
    <col min="12040" max="12040" width="11" style="9" customWidth="1"/>
    <col min="12041" max="12044" width="8.85546875" style="9"/>
    <col min="12045" max="12045" width="12.140625" style="9" customWidth="1"/>
    <col min="12046" max="12220" width="8.85546875" style="9"/>
    <col min="12221" max="12221" width="50" style="9" customWidth="1"/>
    <col min="12222" max="12223" width="0" style="9" hidden="1" customWidth="1"/>
    <col min="12224" max="12224" width="12.140625" style="9" customWidth="1"/>
    <col min="12225" max="12225" width="8.85546875" style="9"/>
    <col min="12226" max="12226" width="11" style="9" customWidth="1"/>
    <col min="12227" max="12230" width="8.85546875" style="9"/>
    <col min="12231" max="12231" width="12.140625" style="9" customWidth="1"/>
    <col min="12232" max="12232" width="8.85546875" style="9"/>
    <col min="12233" max="12233" width="11" style="9" customWidth="1"/>
    <col min="12234" max="12237" width="8.85546875" style="9"/>
    <col min="12238" max="12238" width="12.140625" style="9" customWidth="1"/>
    <col min="12239" max="12239" width="8.85546875" style="9"/>
    <col min="12240" max="12240" width="11" style="9" customWidth="1"/>
    <col min="12241" max="12244" width="8.85546875" style="9"/>
    <col min="12245" max="12245" width="12.140625" style="9" customWidth="1"/>
    <col min="12246" max="12246" width="8.85546875" style="9"/>
    <col min="12247" max="12247" width="11" style="9" customWidth="1"/>
    <col min="12248" max="12251" width="8.85546875" style="9"/>
    <col min="12252" max="12252" width="12.140625" style="9" customWidth="1"/>
    <col min="12253" max="12253" width="8.85546875" style="9"/>
    <col min="12254" max="12254" width="11" style="9" customWidth="1"/>
    <col min="12255" max="12258" width="8.85546875" style="9"/>
    <col min="12259" max="12259" width="12.140625" style="9" customWidth="1"/>
    <col min="12260" max="12260" width="8.85546875" style="9"/>
    <col min="12261" max="12261" width="11" style="9" customWidth="1"/>
    <col min="12262" max="12265" width="8.85546875" style="9"/>
    <col min="12266" max="12266" width="12.140625" style="9" customWidth="1"/>
    <col min="12267" max="12267" width="8.85546875" style="9"/>
    <col min="12268" max="12268" width="11" style="9" customWidth="1"/>
    <col min="12269" max="12272" width="8.85546875" style="9"/>
    <col min="12273" max="12273" width="12.140625" style="9" customWidth="1"/>
    <col min="12274" max="12274" width="8.85546875" style="9"/>
    <col min="12275" max="12275" width="11" style="9" customWidth="1"/>
    <col min="12276" max="12279" width="8.85546875" style="9"/>
    <col min="12280" max="12280" width="12.140625" style="9" customWidth="1"/>
    <col min="12281" max="12281" width="8.85546875" style="9"/>
    <col min="12282" max="12282" width="11" style="9" customWidth="1"/>
    <col min="12283" max="12286" width="8.85546875" style="9"/>
    <col min="12287" max="12287" width="12.140625" style="9" customWidth="1"/>
    <col min="12288" max="12288" width="8.85546875" style="9"/>
    <col min="12289" max="12289" width="11" style="9" customWidth="1"/>
    <col min="12290" max="12292" width="8.85546875" style="9"/>
    <col min="12293" max="12293" width="9.85546875" style="9" customWidth="1"/>
    <col min="12294" max="12294" width="12.140625" style="9" customWidth="1"/>
    <col min="12295" max="12295" width="8.85546875" style="9"/>
    <col min="12296" max="12296" width="11" style="9" customWidth="1"/>
    <col min="12297" max="12300" width="8.85546875" style="9"/>
    <col min="12301" max="12301" width="12.140625" style="9" customWidth="1"/>
    <col min="12302" max="12476" width="8.85546875" style="9"/>
    <col min="12477" max="12477" width="50" style="9" customWidth="1"/>
    <col min="12478" max="12479" width="0" style="9" hidden="1" customWidth="1"/>
    <col min="12480" max="12480" width="12.140625" style="9" customWidth="1"/>
    <col min="12481" max="12481" width="8.85546875" style="9"/>
    <col min="12482" max="12482" width="11" style="9" customWidth="1"/>
    <col min="12483" max="12486" width="8.85546875" style="9"/>
    <col min="12487" max="12487" width="12.140625" style="9" customWidth="1"/>
    <col min="12488" max="12488" width="8.85546875" style="9"/>
    <col min="12489" max="12489" width="11" style="9" customWidth="1"/>
    <col min="12490" max="12493" width="8.85546875" style="9"/>
    <col min="12494" max="12494" width="12.140625" style="9" customWidth="1"/>
    <col min="12495" max="12495" width="8.85546875" style="9"/>
    <col min="12496" max="12496" width="11" style="9" customWidth="1"/>
    <col min="12497" max="12500" width="8.85546875" style="9"/>
    <col min="12501" max="12501" width="12.140625" style="9" customWidth="1"/>
    <col min="12502" max="12502" width="8.85546875" style="9"/>
    <col min="12503" max="12503" width="11" style="9" customWidth="1"/>
    <col min="12504" max="12507" width="8.85546875" style="9"/>
    <col min="12508" max="12508" width="12.140625" style="9" customWidth="1"/>
    <col min="12509" max="12509" width="8.85546875" style="9"/>
    <col min="12510" max="12510" width="11" style="9" customWidth="1"/>
    <col min="12511" max="12514" width="8.85546875" style="9"/>
    <col min="12515" max="12515" width="12.140625" style="9" customWidth="1"/>
    <col min="12516" max="12516" width="8.85546875" style="9"/>
    <col min="12517" max="12517" width="11" style="9" customWidth="1"/>
    <col min="12518" max="12521" width="8.85546875" style="9"/>
    <col min="12522" max="12522" width="12.140625" style="9" customWidth="1"/>
    <col min="12523" max="12523" width="8.85546875" style="9"/>
    <col min="12524" max="12524" width="11" style="9" customWidth="1"/>
    <col min="12525" max="12528" width="8.85546875" style="9"/>
    <col min="12529" max="12529" width="12.140625" style="9" customWidth="1"/>
    <col min="12530" max="12530" width="8.85546875" style="9"/>
    <col min="12531" max="12531" width="11" style="9" customWidth="1"/>
    <col min="12532" max="12535" width="8.85546875" style="9"/>
    <col min="12536" max="12536" width="12.140625" style="9" customWidth="1"/>
    <col min="12537" max="12537" width="8.85546875" style="9"/>
    <col min="12538" max="12538" width="11" style="9" customWidth="1"/>
    <col min="12539" max="12542" width="8.85546875" style="9"/>
    <col min="12543" max="12543" width="12.140625" style="9" customWidth="1"/>
    <col min="12544" max="12544" width="8.85546875" style="9"/>
    <col min="12545" max="12545" width="11" style="9" customWidth="1"/>
    <col min="12546" max="12548" width="8.85546875" style="9"/>
    <col min="12549" max="12549" width="9.85546875" style="9" customWidth="1"/>
    <col min="12550" max="12550" width="12.140625" style="9" customWidth="1"/>
    <col min="12551" max="12551" width="8.85546875" style="9"/>
    <col min="12552" max="12552" width="11" style="9" customWidth="1"/>
    <col min="12553" max="12556" width="8.85546875" style="9"/>
    <col min="12557" max="12557" width="12.140625" style="9" customWidth="1"/>
    <col min="12558" max="12732" width="8.85546875" style="9"/>
    <col min="12733" max="12733" width="50" style="9" customWidth="1"/>
    <col min="12734" max="12735" width="0" style="9" hidden="1" customWidth="1"/>
    <col min="12736" max="12736" width="12.140625" style="9" customWidth="1"/>
    <col min="12737" max="12737" width="8.85546875" style="9"/>
    <col min="12738" max="12738" width="11" style="9" customWidth="1"/>
    <col min="12739" max="12742" width="8.85546875" style="9"/>
    <col min="12743" max="12743" width="12.140625" style="9" customWidth="1"/>
    <col min="12744" max="12744" width="8.85546875" style="9"/>
    <col min="12745" max="12745" width="11" style="9" customWidth="1"/>
    <col min="12746" max="12749" width="8.85546875" style="9"/>
    <col min="12750" max="12750" width="12.140625" style="9" customWidth="1"/>
    <col min="12751" max="12751" width="8.85546875" style="9"/>
    <col min="12752" max="12752" width="11" style="9" customWidth="1"/>
    <col min="12753" max="12756" width="8.85546875" style="9"/>
    <col min="12757" max="12757" width="12.140625" style="9" customWidth="1"/>
    <col min="12758" max="12758" width="8.85546875" style="9"/>
    <col min="12759" max="12759" width="11" style="9" customWidth="1"/>
    <col min="12760" max="12763" width="8.85546875" style="9"/>
    <col min="12764" max="12764" width="12.140625" style="9" customWidth="1"/>
    <col min="12765" max="12765" width="8.85546875" style="9"/>
    <col min="12766" max="12766" width="11" style="9" customWidth="1"/>
    <col min="12767" max="12770" width="8.85546875" style="9"/>
    <col min="12771" max="12771" width="12.140625" style="9" customWidth="1"/>
    <col min="12772" max="12772" width="8.85546875" style="9"/>
    <col min="12773" max="12773" width="11" style="9" customWidth="1"/>
    <col min="12774" max="12777" width="8.85546875" style="9"/>
    <col min="12778" max="12778" width="12.140625" style="9" customWidth="1"/>
    <col min="12779" max="12779" width="8.85546875" style="9"/>
    <col min="12780" max="12780" width="11" style="9" customWidth="1"/>
    <col min="12781" max="12784" width="8.85546875" style="9"/>
    <col min="12785" max="12785" width="12.140625" style="9" customWidth="1"/>
    <col min="12786" max="12786" width="8.85546875" style="9"/>
    <col min="12787" max="12787" width="11" style="9" customWidth="1"/>
    <col min="12788" max="12791" width="8.85546875" style="9"/>
    <col min="12792" max="12792" width="12.140625" style="9" customWidth="1"/>
    <col min="12793" max="12793" width="8.85546875" style="9"/>
    <col min="12794" max="12794" width="11" style="9" customWidth="1"/>
    <col min="12795" max="12798" width="8.85546875" style="9"/>
    <col min="12799" max="12799" width="12.140625" style="9" customWidth="1"/>
    <col min="12800" max="12800" width="8.85546875" style="9"/>
    <col min="12801" max="12801" width="11" style="9" customWidth="1"/>
    <col min="12802" max="12804" width="8.85546875" style="9"/>
    <col min="12805" max="12805" width="9.85546875" style="9" customWidth="1"/>
    <col min="12806" max="12806" width="12.140625" style="9" customWidth="1"/>
    <col min="12807" max="12807" width="8.85546875" style="9"/>
    <col min="12808" max="12808" width="11" style="9" customWidth="1"/>
    <col min="12809" max="12812" width="8.85546875" style="9"/>
    <col min="12813" max="12813" width="12.140625" style="9" customWidth="1"/>
    <col min="12814" max="12988" width="8.85546875" style="9"/>
    <col min="12989" max="12989" width="50" style="9" customWidth="1"/>
    <col min="12990" max="12991" width="0" style="9" hidden="1" customWidth="1"/>
    <col min="12992" max="12992" width="12.140625" style="9" customWidth="1"/>
    <col min="12993" max="12993" width="8.85546875" style="9"/>
    <col min="12994" max="12994" width="11" style="9" customWidth="1"/>
    <col min="12995" max="12998" width="8.85546875" style="9"/>
    <col min="12999" max="12999" width="12.140625" style="9" customWidth="1"/>
    <col min="13000" max="13000" width="8.85546875" style="9"/>
    <col min="13001" max="13001" width="11" style="9" customWidth="1"/>
    <col min="13002" max="13005" width="8.85546875" style="9"/>
    <col min="13006" max="13006" width="12.140625" style="9" customWidth="1"/>
    <col min="13007" max="13007" width="8.85546875" style="9"/>
    <col min="13008" max="13008" width="11" style="9" customWidth="1"/>
    <col min="13009" max="13012" width="8.85546875" style="9"/>
    <col min="13013" max="13013" width="12.140625" style="9" customWidth="1"/>
    <col min="13014" max="13014" width="8.85546875" style="9"/>
    <col min="13015" max="13015" width="11" style="9" customWidth="1"/>
    <col min="13016" max="13019" width="8.85546875" style="9"/>
    <col min="13020" max="13020" width="12.140625" style="9" customWidth="1"/>
    <col min="13021" max="13021" width="8.85546875" style="9"/>
    <col min="13022" max="13022" width="11" style="9" customWidth="1"/>
    <col min="13023" max="13026" width="8.85546875" style="9"/>
    <col min="13027" max="13027" width="12.140625" style="9" customWidth="1"/>
    <col min="13028" max="13028" width="8.85546875" style="9"/>
    <col min="13029" max="13029" width="11" style="9" customWidth="1"/>
    <col min="13030" max="13033" width="8.85546875" style="9"/>
    <col min="13034" max="13034" width="12.140625" style="9" customWidth="1"/>
    <col min="13035" max="13035" width="8.85546875" style="9"/>
    <col min="13036" max="13036" width="11" style="9" customWidth="1"/>
    <col min="13037" max="13040" width="8.85546875" style="9"/>
    <col min="13041" max="13041" width="12.140625" style="9" customWidth="1"/>
    <col min="13042" max="13042" width="8.85546875" style="9"/>
    <col min="13043" max="13043" width="11" style="9" customWidth="1"/>
    <col min="13044" max="13047" width="8.85546875" style="9"/>
    <col min="13048" max="13048" width="12.140625" style="9" customWidth="1"/>
    <col min="13049" max="13049" width="8.85546875" style="9"/>
    <col min="13050" max="13050" width="11" style="9" customWidth="1"/>
    <col min="13051" max="13054" width="8.85546875" style="9"/>
    <col min="13055" max="13055" width="12.140625" style="9" customWidth="1"/>
    <col min="13056" max="13056" width="8.85546875" style="9"/>
    <col min="13057" max="13057" width="11" style="9" customWidth="1"/>
    <col min="13058" max="13060" width="8.85546875" style="9"/>
    <col min="13061" max="13061" width="9.85546875" style="9" customWidth="1"/>
    <col min="13062" max="13062" width="12.140625" style="9" customWidth="1"/>
    <col min="13063" max="13063" width="8.85546875" style="9"/>
    <col min="13064" max="13064" width="11" style="9" customWidth="1"/>
    <col min="13065" max="13068" width="8.85546875" style="9"/>
    <col min="13069" max="13069" width="12.140625" style="9" customWidth="1"/>
    <col min="13070" max="13244" width="8.85546875" style="9"/>
    <col min="13245" max="13245" width="50" style="9" customWidth="1"/>
    <col min="13246" max="13247" width="0" style="9" hidden="1" customWidth="1"/>
    <col min="13248" max="13248" width="12.140625" style="9" customWidth="1"/>
    <col min="13249" max="13249" width="8.85546875" style="9"/>
    <col min="13250" max="13250" width="11" style="9" customWidth="1"/>
    <col min="13251" max="13254" width="8.85546875" style="9"/>
    <col min="13255" max="13255" width="12.140625" style="9" customWidth="1"/>
    <col min="13256" max="13256" width="8.85546875" style="9"/>
    <col min="13257" max="13257" width="11" style="9" customWidth="1"/>
    <col min="13258" max="13261" width="8.85546875" style="9"/>
    <col min="13262" max="13262" width="12.140625" style="9" customWidth="1"/>
    <col min="13263" max="13263" width="8.85546875" style="9"/>
    <col min="13264" max="13264" width="11" style="9" customWidth="1"/>
    <col min="13265" max="13268" width="8.85546875" style="9"/>
    <col min="13269" max="13269" width="12.140625" style="9" customWidth="1"/>
    <col min="13270" max="13270" width="8.85546875" style="9"/>
    <col min="13271" max="13271" width="11" style="9" customWidth="1"/>
    <col min="13272" max="13275" width="8.85546875" style="9"/>
    <col min="13276" max="13276" width="12.140625" style="9" customWidth="1"/>
    <col min="13277" max="13277" width="8.85546875" style="9"/>
    <col min="13278" max="13278" width="11" style="9" customWidth="1"/>
    <col min="13279" max="13282" width="8.85546875" style="9"/>
    <col min="13283" max="13283" width="12.140625" style="9" customWidth="1"/>
    <col min="13284" max="13284" width="8.85546875" style="9"/>
    <col min="13285" max="13285" width="11" style="9" customWidth="1"/>
    <col min="13286" max="13289" width="8.85546875" style="9"/>
    <col min="13290" max="13290" width="12.140625" style="9" customWidth="1"/>
    <col min="13291" max="13291" width="8.85546875" style="9"/>
    <col min="13292" max="13292" width="11" style="9" customWidth="1"/>
    <col min="13293" max="13296" width="8.85546875" style="9"/>
    <col min="13297" max="13297" width="12.140625" style="9" customWidth="1"/>
    <col min="13298" max="13298" width="8.85546875" style="9"/>
    <col min="13299" max="13299" width="11" style="9" customWidth="1"/>
    <col min="13300" max="13303" width="8.85546875" style="9"/>
    <col min="13304" max="13304" width="12.140625" style="9" customWidth="1"/>
    <col min="13305" max="13305" width="8.85546875" style="9"/>
    <col min="13306" max="13306" width="11" style="9" customWidth="1"/>
    <col min="13307" max="13310" width="8.85546875" style="9"/>
    <col min="13311" max="13311" width="12.140625" style="9" customWidth="1"/>
    <col min="13312" max="13312" width="8.85546875" style="9"/>
    <col min="13313" max="13313" width="11" style="9" customWidth="1"/>
    <col min="13314" max="13316" width="8.85546875" style="9"/>
    <col min="13317" max="13317" width="9.85546875" style="9" customWidth="1"/>
    <col min="13318" max="13318" width="12.140625" style="9" customWidth="1"/>
    <col min="13319" max="13319" width="8.85546875" style="9"/>
    <col min="13320" max="13320" width="11" style="9" customWidth="1"/>
    <col min="13321" max="13324" width="8.85546875" style="9"/>
    <col min="13325" max="13325" width="12.140625" style="9" customWidth="1"/>
    <col min="13326" max="13500" width="8.85546875" style="9"/>
    <col min="13501" max="13501" width="50" style="9" customWidth="1"/>
    <col min="13502" max="13503" width="0" style="9" hidden="1" customWidth="1"/>
    <col min="13504" max="13504" width="12.140625" style="9" customWidth="1"/>
    <col min="13505" max="13505" width="8.85546875" style="9"/>
    <col min="13506" max="13506" width="11" style="9" customWidth="1"/>
    <col min="13507" max="13510" width="8.85546875" style="9"/>
    <col min="13511" max="13511" width="12.140625" style="9" customWidth="1"/>
    <col min="13512" max="13512" width="8.85546875" style="9"/>
    <col min="13513" max="13513" width="11" style="9" customWidth="1"/>
    <col min="13514" max="13517" width="8.85546875" style="9"/>
    <col min="13518" max="13518" width="12.140625" style="9" customWidth="1"/>
    <col min="13519" max="13519" width="8.85546875" style="9"/>
    <col min="13520" max="13520" width="11" style="9" customWidth="1"/>
    <col min="13521" max="13524" width="8.85546875" style="9"/>
    <col min="13525" max="13525" width="12.140625" style="9" customWidth="1"/>
    <col min="13526" max="13526" width="8.85546875" style="9"/>
    <col min="13527" max="13527" width="11" style="9" customWidth="1"/>
    <col min="13528" max="13531" width="8.85546875" style="9"/>
    <col min="13532" max="13532" width="12.140625" style="9" customWidth="1"/>
    <col min="13533" max="13533" width="8.85546875" style="9"/>
    <col min="13534" max="13534" width="11" style="9" customWidth="1"/>
    <col min="13535" max="13538" width="8.85546875" style="9"/>
    <col min="13539" max="13539" width="12.140625" style="9" customWidth="1"/>
    <col min="13540" max="13540" width="8.85546875" style="9"/>
    <col min="13541" max="13541" width="11" style="9" customWidth="1"/>
    <col min="13542" max="13545" width="8.85546875" style="9"/>
    <col min="13546" max="13546" width="12.140625" style="9" customWidth="1"/>
    <col min="13547" max="13547" width="8.85546875" style="9"/>
    <col min="13548" max="13548" width="11" style="9" customWidth="1"/>
    <col min="13549" max="13552" width="8.85546875" style="9"/>
    <col min="13553" max="13553" width="12.140625" style="9" customWidth="1"/>
    <col min="13554" max="13554" width="8.85546875" style="9"/>
    <col min="13555" max="13555" width="11" style="9" customWidth="1"/>
    <col min="13556" max="13559" width="8.85546875" style="9"/>
    <col min="13560" max="13560" width="12.140625" style="9" customWidth="1"/>
    <col min="13561" max="13561" width="8.85546875" style="9"/>
    <col min="13562" max="13562" width="11" style="9" customWidth="1"/>
    <col min="13563" max="13566" width="8.85546875" style="9"/>
    <col min="13567" max="13567" width="12.140625" style="9" customWidth="1"/>
    <col min="13568" max="13568" width="8.85546875" style="9"/>
    <col min="13569" max="13569" width="11" style="9" customWidth="1"/>
    <col min="13570" max="13572" width="8.85546875" style="9"/>
    <col min="13573" max="13573" width="9.85546875" style="9" customWidth="1"/>
    <col min="13574" max="13574" width="12.140625" style="9" customWidth="1"/>
    <col min="13575" max="13575" width="8.85546875" style="9"/>
    <col min="13576" max="13576" width="11" style="9" customWidth="1"/>
    <col min="13577" max="13580" width="8.85546875" style="9"/>
    <col min="13581" max="13581" width="12.140625" style="9" customWidth="1"/>
    <col min="13582" max="13756" width="8.85546875" style="9"/>
    <col min="13757" max="13757" width="50" style="9" customWidth="1"/>
    <col min="13758" max="13759" width="0" style="9" hidden="1" customWidth="1"/>
    <col min="13760" max="13760" width="12.140625" style="9" customWidth="1"/>
    <col min="13761" max="13761" width="8.85546875" style="9"/>
    <col min="13762" max="13762" width="11" style="9" customWidth="1"/>
    <col min="13763" max="13766" width="8.85546875" style="9"/>
    <col min="13767" max="13767" width="12.140625" style="9" customWidth="1"/>
    <col min="13768" max="13768" width="8.85546875" style="9"/>
    <col min="13769" max="13769" width="11" style="9" customWidth="1"/>
    <col min="13770" max="13773" width="8.85546875" style="9"/>
    <col min="13774" max="13774" width="12.140625" style="9" customWidth="1"/>
    <col min="13775" max="13775" width="8.85546875" style="9"/>
    <col min="13776" max="13776" width="11" style="9" customWidth="1"/>
    <col min="13777" max="13780" width="8.85546875" style="9"/>
    <col min="13781" max="13781" width="12.140625" style="9" customWidth="1"/>
    <col min="13782" max="13782" width="8.85546875" style="9"/>
    <col min="13783" max="13783" width="11" style="9" customWidth="1"/>
    <col min="13784" max="13787" width="8.85546875" style="9"/>
    <col min="13788" max="13788" width="12.140625" style="9" customWidth="1"/>
    <col min="13789" max="13789" width="8.85546875" style="9"/>
    <col min="13790" max="13790" width="11" style="9" customWidth="1"/>
    <col min="13791" max="13794" width="8.85546875" style="9"/>
    <col min="13795" max="13795" width="12.140625" style="9" customWidth="1"/>
    <col min="13796" max="13796" width="8.85546875" style="9"/>
    <col min="13797" max="13797" width="11" style="9" customWidth="1"/>
    <col min="13798" max="13801" width="8.85546875" style="9"/>
    <col min="13802" max="13802" width="12.140625" style="9" customWidth="1"/>
    <col min="13803" max="13803" width="8.85546875" style="9"/>
    <col min="13804" max="13804" width="11" style="9" customWidth="1"/>
    <col min="13805" max="13808" width="8.85546875" style="9"/>
    <col min="13809" max="13809" width="12.140625" style="9" customWidth="1"/>
    <col min="13810" max="13810" width="8.85546875" style="9"/>
    <col min="13811" max="13811" width="11" style="9" customWidth="1"/>
    <col min="13812" max="13815" width="8.85546875" style="9"/>
    <col min="13816" max="13816" width="12.140625" style="9" customWidth="1"/>
    <col min="13817" max="13817" width="8.85546875" style="9"/>
    <col min="13818" max="13818" width="11" style="9" customWidth="1"/>
    <col min="13819" max="13822" width="8.85546875" style="9"/>
    <col min="13823" max="13823" width="12.140625" style="9" customWidth="1"/>
    <col min="13824" max="13824" width="8.85546875" style="9"/>
    <col min="13825" max="13825" width="11" style="9" customWidth="1"/>
    <col min="13826" max="13828" width="8.85546875" style="9"/>
    <col min="13829" max="13829" width="9.85546875" style="9" customWidth="1"/>
    <col min="13830" max="13830" width="12.140625" style="9" customWidth="1"/>
    <col min="13831" max="13831" width="8.85546875" style="9"/>
    <col min="13832" max="13832" width="11" style="9" customWidth="1"/>
    <col min="13833" max="13836" width="8.85546875" style="9"/>
    <col min="13837" max="13837" width="12.140625" style="9" customWidth="1"/>
    <col min="13838" max="14012" width="8.85546875" style="9"/>
    <col min="14013" max="14013" width="50" style="9" customWidth="1"/>
    <col min="14014" max="14015" width="0" style="9" hidden="1" customWidth="1"/>
    <col min="14016" max="14016" width="12.140625" style="9" customWidth="1"/>
    <col min="14017" max="14017" width="8.85546875" style="9"/>
    <col min="14018" max="14018" width="11" style="9" customWidth="1"/>
    <col min="14019" max="14022" width="8.85546875" style="9"/>
    <col min="14023" max="14023" width="12.140625" style="9" customWidth="1"/>
    <col min="14024" max="14024" width="8.85546875" style="9"/>
    <col min="14025" max="14025" width="11" style="9" customWidth="1"/>
    <col min="14026" max="14029" width="8.85546875" style="9"/>
    <col min="14030" max="14030" width="12.140625" style="9" customWidth="1"/>
    <col min="14031" max="14031" width="8.85546875" style="9"/>
    <col min="14032" max="14032" width="11" style="9" customWidth="1"/>
    <col min="14033" max="14036" width="8.85546875" style="9"/>
    <col min="14037" max="14037" width="12.140625" style="9" customWidth="1"/>
    <col min="14038" max="14038" width="8.85546875" style="9"/>
    <col min="14039" max="14039" width="11" style="9" customWidth="1"/>
    <col min="14040" max="14043" width="8.85546875" style="9"/>
    <col min="14044" max="14044" width="12.140625" style="9" customWidth="1"/>
    <col min="14045" max="14045" width="8.85546875" style="9"/>
    <col min="14046" max="14046" width="11" style="9" customWidth="1"/>
    <col min="14047" max="14050" width="8.85546875" style="9"/>
    <col min="14051" max="14051" width="12.140625" style="9" customWidth="1"/>
    <col min="14052" max="14052" width="8.85546875" style="9"/>
    <col min="14053" max="14053" width="11" style="9" customWidth="1"/>
    <col min="14054" max="14057" width="8.85546875" style="9"/>
    <col min="14058" max="14058" width="12.140625" style="9" customWidth="1"/>
    <col min="14059" max="14059" width="8.85546875" style="9"/>
    <col min="14060" max="14060" width="11" style="9" customWidth="1"/>
    <col min="14061" max="14064" width="8.85546875" style="9"/>
    <col min="14065" max="14065" width="12.140625" style="9" customWidth="1"/>
    <col min="14066" max="14066" width="8.85546875" style="9"/>
    <col min="14067" max="14067" width="11" style="9" customWidth="1"/>
    <col min="14068" max="14071" width="8.85546875" style="9"/>
    <col min="14072" max="14072" width="12.140625" style="9" customWidth="1"/>
    <col min="14073" max="14073" width="8.85546875" style="9"/>
    <col min="14074" max="14074" width="11" style="9" customWidth="1"/>
    <col min="14075" max="14078" width="8.85546875" style="9"/>
    <col min="14079" max="14079" width="12.140625" style="9" customWidth="1"/>
    <col min="14080" max="14080" width="8.85546875" style="9"/>
    <col min="14081" max="14081" width="11" style="9" customWidth="1"/>
    <col min="14082" max="14084" width="8.85546875" style="9"/>
    <col min="14085" max="14085" width="9.85546875" style="9" customWidth="1"/>
    <col min="14086" max="14086" width="12.140625" style="9" customWidth="1"/>
    <col min="14087" max="14087" width="8.85546875" style="9"/>
    <col min="14088" max="14088" width="11" style="9" customWidth="1"/>
    <col min="14089" max="14092" width="8.85546875" style="9"/>
    <col min="14093" max="14093" width="12.140625" style="9" customWidth="1"/>
    <col min="14094" max="14268" width="8.85546875" style="9"/>
    <col min="14269" max="14269" width="50" style="9" customWidth="1"/>
    <col min="14270" max="14271" width="0" style="9" hidden="1" customWidth="1"/>
    <col min="14272" max="14272" width="12.140625" style="9" customWidth="1"/>
    <col min="14273" max="14273" width="8.85546875" style="9"/>
    <col min="14274" max="14274" width="11" style="9" customWidth="1"/>
    <col min="14275" max="14278" width="8.85546875" style="9"/>
    <col min="14279" max="14279" width="12.140625" style="9" customWidth="1"/>
    <col min="14280" max="14280" width="8.85546875" style="9"/>
    <col min="14281" max="14281" width="11" style="9" customWidth="1"/>
    <col min="14282" max="14285" width="8.85546875" style="9"/>
    <col min="14286" max="14286" width="12.140625" style="9" customWidth="1"/>
    <col min="14287" max="14287" width="8.85546875" style="9"/>
    <col min="14288" max="14288" width="11" style="9" customWidth="1"/>
    <col min="14289" max="14292" width="8.85546875" style="9"/>
    <col min="14293" max="14293" width="12.140625" style="9" customWidth="1"/>
    <col min="14294" max="14294" width="8.85546875" style="9"/>
    <col min="14295" max="14295" width="11" style="9" customWidth="1"/>
    <col min="14296" max="14299" width="8.85546875" style="9"/>
    <col min="14300" max="14300" width="12.140625" style="9" customWidth="1"/>
    <col min="14301" max="14301" width="8.85546875" style="9"/>
    <col min="14302" max="14302" width="11" style="9" customWidth="1"/>
    <col min="14303" max="14306" width="8.85546875" style="9"/>
    <col min="14307" max="14307" width="12.140625" style="9" customWidth="1"/>
    <col min="14308" max="14308" width="8.85546875" style="9"/>
    <col min="14309" max="14309" width="11" style="9" customWidth="1"/>
    <col min="14310" max="14313" width="8.85546875" style="9"/>
    <col min="14314" max="14314" width="12.140625" style="9" customWidth="1"/>
    <col min="14315" max="14315" width="8.85546875" style="9"/>
    <col min="14316" max="14316" width="11" style="9" customWidth="1"/>
    <col min="14317" max="14320" width="8.85546875" style="9"/>
    <col min="14321" max="14321" width="12.140625" style="9" customWidth="1"/>
    <col min="14322" max="14322" width="8.85546875" style="9"/>
    <col min="14323" max="14323" width="11" style="9" customWidth="1"/>
    <col min="14324" max="14327" width="8.85546875" style="9"/>
    <col min="14328" max="14328" width="12.140625" style="9" customWidth="1"/>
    <col min="14329" max="14329" width="8.85546875" style="9"/>
    <col min="14330" max="14330" width="11" style="9" customWidth="1"/>
    <col min="14331" max="14334" width="8.85546875" style="9"/>
    <col min="14335" max="14335" width="12.140625" style="9" customWidth="1"/>
    <col min="14336" max="14336" width="8.85546875" style="9"/>
    <col min="14337" max="14337" width="11" style="9" customWidth="1"/>
    <col min="14338" max="14340" width="8.85546875" style="9"/>
    <col min="14341" max="14341" width="9.85546875" style="9" customWidth="1"/>
    <col min="14342" max="14342" width="12.140625" style="9" customWidth="1"/>
    <col min="14343" max="14343" width="8.85546875" style="9"/>
    <col min="14344" max="14344" width="11" style="9" customWidth="1"/>
    <col min="14345" max="14348" width="8.85546875" style="9"/>
    <col min="14349" max="14349" width="12.140625" style="9" customWidth="1"/>
    <col min="14350" max="14524" width="8.85546875" style="9"/>
    <col min="14525" max="14525" width="50" style="9" customWidth="1"/>
    <col min="14526" max="14527" width="0" style="9" hidden="1" customWidth="1"/>
    <col min="14528" max="14528" width="12.140625" style="9" customWidth="1"/>
    <col min="14529" max="14529" width="8.85546875" style="9"/>
    <col min="14530" max="14530" width="11" style="9" customWidth="1"/>
    <col min="14531" max="14534" width="8.85546875" style="9"/>
    <col min="14535" max="14535" width="12.140625" style="9" customWidth="1"/>
    <col min="14536" max="14536" width="8.85546875" style="9"/>
    <col min="14537" max="14537" width="11" style="9" customWidth="1"/>
    <col min="14538" max="14541" width="8.85546875" style="9"/>
    <col min="14542" max="14542" width="12.140625" style="9" customWidth="1"/>
    <col min="14543" max="14543" width="8.85546875" style="9"/>
    <col min="14544" max="14544" width="11" style="9" customWidth="1"/>
    <col min="14545" max="14548" width="8.85546875" style="9"/>
    <col min="14549" max="14549" width="12.140625" style="9" customWidth="1"/>
    <col min="14550" max="14550" width="8.85546875" style="9"/>
    <col min="14551" max="14551" width="11" style="9" customWidth="1"/>
    <col min="14552" max="14555" width="8.85546875" style="9"/>
    <col min="14556" max="14556" width="12.140625" style="9" customWidth="1"/>
    <col min="14557" max="14557" width="8.85546875" style="9"/>
    <col min="14558" max="14558" width="11" style="9" customWidth="1"/>
    <col min="14559" max="14562" width="8.85546875" style="9"/>
    <col min="14563" max="14563" width="12.140625" style="9" customWidth="1"/>
    <col min="14564" max="14564" width="8.85546875" style="9"/>
    <col min="14565" max="14565" width="11" style="9" customWidth="1"/>
    <col min="14566" max="14569" width="8.85546875" style="9"/>
    <col min="14570" max="14570" width="12.140625" style="9" customWidth="1"/>
    <col min="14571" max="14571" width="8.85546875" style="9"/>
    <col min="14572" max="14572" width="11" style="9" customWidth="1"/>
    <col min="14573" max="14576" width="8.85546875" style="9"/>
    <col min="14577" max="14577" width="12.140625" style="9" customWidth="1"/>
    <col min="14578" max="14578" width="8.85546875" style="9"/>
    <col min="14579" max="14579" width="11" style="9" customWidth="1"/>
    <col min="14580" max="14583" width="8.85546875" style="9"/>
    <col min="14584" max="14584" width="12.140625" style="9" customWidth="1"/>
    <col min="14585" max="14585" width="8.85546875" style="9"/>
    <col min="14586" max="14586" width="11" style="9" customWidth="1"/>
    <col min="14587" max="14590" width="8.85546875" style="9"/>
    <col min="14591" max="14591" width="12.140625" style="9" customWidth="1"/>
    <col min="14592" max="14592" width="8.85546875" style="9"/>
    <col min="14593" max="14593" width="11" style="9" customWidth="1"/>
    <col min="14594" max="14596" width="8.85546875" style="9"/>
    <col min="14597" max="14597" width="9.85546875" style="9" customWidth="1"/>
    <col min="14598" max="14598" width="12.140625" style="9" customWidth="1"/>
    <col min="14599" max="14599" width="8.85546875" style="9"/>
    <col min="14600" max="14600" width="11" style="9" customWidth="1"/>
    <col min="14601" max="14604" width="8.85546875" style="9"/>
    <col min="14605" max="14605" width="12.140625" style="9" customWidth="1"/>
    <col min="14606" max="14780" width="8.85546875" style="9"/>
    <col min="14781" max="14781" width="50" style="9" customWidth="1"/>
    <col min="14782" max="14783" width="0" style="9" hidden="1" customWidth="1"/>
    <col min="14784" max="14784" width="12.140625" style="9" customWidth="1"/>
    <col min="14785" max="14785" width="8.85546875" style="9"/>
    <col min="14786" max="14786" width="11" style="9" customWidth="1"/>
    <col min="14787" max="14790" width="8.85546875" style="9"/>
    <col min="14791" max="14791" width="12.140625" style="9" customWidth="1"/>
    <col min="14792" max="14792" width="8.85546875" style="9"/>
    <col min="14793" max="14793" width="11" style="9" customWidth="1"/>
    <col min="14794" max="14797" width="8.85546875" style="9"/>
    <col min="14798" max="14798" width="12.140625" style="9" customWidth="1"/>
    <col min="14799" max="14799" width="8.85546875" style="9"/>
    <col min="14800" max="14800" width="11" style="9" customWidth="1"/>
    <col min="14801" max="14804" width="8.85546875" style="9"/>
    <col min="14805" max="14805" width="12.140625" style="9" customWidth="1"/>
    <col min="14806" max="14806" width="8.85546875" style="9"/>
    <col min="14807" max="14807" width="11" style="9" customWidth="1"/>
    <col min="14808" max="14811" width="8.85546875" style="9"/>
    <col min="14812" max="14812" width="12.140625" style="9" customWidth="1"/>
    <col min="14813" max="14813" width="8.85546875" style="9"/>
    <col min="14814" max="14814" width="11" style="9" customWidth="1"/>
    <col min="14815" max="14818" width="8.85546875" style="9"/>
    <col min="14819" max="14819" width="12.140625" style="9" customWidth="1"/>
    <col min="14820" max="14820" width="8.85546875" style="9"/>
    <col min="14821" max="14821" width="11" style="9" customWidth="1"/>
    <col min="14822" max="14825" width="8.85546875" style="9"/>
    <col min="14826" max="14826" width="12.140625" style="9" customWidth="1"/>
    <col min="14827" max="14827" width="8.85546875" style="9"/>
    <col min="14828" max="14828" width="11" style="9" customWidth="1"/>
    <col min="14829" max="14832" width="8.85546875" style="9"/>
    <col min="14833" max="14833" width="12.140625" style="9" customWidth="1"/>
    <col min="14834" max="14834" width="8.85546875" style="9"/>
    <col min="14835" max="14835" width="11" style="9" customWidth="1"/>
    <col min="14836" max="14839" width="8.85546875" style="9"/>
    <col min="14840" max="14840" width="12.140625" style="9" customWidth="1"/>
    <col min="14841" max="14841" width="8.85546875" style="9"/>
    <col min="14842" max="14842" width="11" style="9" customWidth="1"/>
    <col min="14843" max="14846" width="8.85546875" style="9"/>
    <col min="14847" max="14847" width="12.140625" style="9" customWidth="1"/>
    <col min="14848" max="14848" width="8.85546875" style="9"/>
    <col min="14849" max="14849" width="11" style="9" customWidth="1"/>
    <col min="14850" max="14852" width="8.85546875" style="9"/>
    <col min="14853" max="14853" width="9.85546875" style="9" customWidth="1"/>
    <col min="14854" max="14854" width="12.140625" style="9" customWidth="1"/>
    <col min="14855" max="14855" width="8.85546875" style="9"/>
    <col min="14856" max="14856" width="11" style="9" customWidth="1"/>
    <col min="14857" max="14860" width="8.85546875" style="9"/>
    <col min="14861" max="14861" width="12.140625" style="9" customWidth="1"/>
    <col min="14862" max="15036" width="8.85546875" style="9"/>
    <col min="15037" max="15037" width="50" style="9" customWidth="1"/>
    <col min="15038" max="15039" width="0" style="9" hidden="1" customWidth="1"/>
    <col min="15040" max="15040" width="12.140625" style="9" customWidth="1"/>
    <col min="15041" max="15041" width="8.85546875" style="9"/>
    <col min="15042" max="15042" width="11" style="9" customWidth="1"/>
    <col min="15043" max="15046" width="8.85546875" style="9"/>
    <col min="15047" max="15047" width="12.140625" style="9" customWidth="1"/>
    <col min="15048" max="15048" width="8.85546875" style="9"/>
    <col min="15049" max="15049" width="11" style="9" customWidth="1"/>
    <col min="15050" max="15053" width="8.85546875" style="9"/>
    <col min="15054" max="15054" width="12.140625" style="9" customWidth="1"/>
    <col min="15055" max="15055" width="8.85546875" style="9"/>
    <col min="15056" max="15056" width="11" style="9" customWidth="1"/>
    <col min="15057" max="15060" width="8.85546875" style="9"/>
    <col min="15061" max="15061" width="12.140625" style="9" customWidth="1"/>
    <col min="15062" max="15062" width="8.85546875" style="9"/>
    <col min="15063" max="15063" width="11" style="9" customWidth="1"/>
    <col min="15064" max="15067" width="8.85546875" style="9"/>
    <col min="15068" max="15068" width="12.140625" style="9" customWidth="1"/>
    <col min="15069" max="15069" width="8.85546875" style="9"/>
    <col min="15070" max="15070" width="11" style="9" customWidth="1"/>
    <col min="15071" max="15074" width="8.85546875" style="9"/>
    <col min="15075" max="15075" width="12.140625" style="9" customWidth="1"/>
    <col min="15076" max="15076" width="8.85546875" style="9"/>
    <col min="15077" max="15077" width="11" style="9" customWidth="1"/>
    <col min="15078" max="15081" width="8.85546875" style="9"/>
    <col min="15082" max="15082" width="12.140625" style="9" customWidth="1"/>
    <col min="15083" max="15083" width="8.85546875" style="9"/>
    <col min="15084" max="15084" width="11" style="9" customWidth="1"/>
    <col min="15085" max="15088" width="8.85546875" style="9"/>
    <col min="15089" max="15089" width="12.140625" style="9" customWidth="1"/>
    <col min="15090" max="15090" width="8.85546875" style="9"/>
    <col min="15091" max="15091" width="11" style="9" customWidth="1"/>
    <col min="15092" max="15095" width="8.85546875" style="9"/>
    <col min="15096" max="15096" width="12.140625" style="9" customWidth="1"/>
    <col min="15097" max="15097" width="8.85546875" style="9"/>
    <col min="15098" max="15098" width="11" style="9" customWidth="1"/>
    <col min="15099" max="15102" width="8.85546875" style="9"/>
    <col min="15103" max="15103" width="12.140625" style="9" customWidth="1"/>
    <col min="15104" max="15104" width="8.85546875" style="9"/>
    <col min="15105" max="15105" width="11" style="9" customWidth="1"/>
    <col min="15106" max="15108" width="8.85546875" style="9"/>
    <col min="15109" max="15109" width="9.85546875" style="9" customWidth="1"/>
    <col min="15110" max="15110" width="12.140625" style="9" customWidth="1"/>
    <col min="15111" max="15111" width="8.85546875" style="9"/>
    <col min="15112" max="15112" width="11" style="9" customWidth="1"/>
    <col min="15113" max="15116" width="8.85546875" style="9"/>
    <col min="15117" max="15117" width="12.140625" style="9" customWidth="1"/>
    <col min="15118" max="15292" width="8.85546875" style="9"/>
    <col min="15293" max="15293" width="50" style="9" customWidth="1"/>
    <col min="15294" max="15295" width="0" style="9" hidden="1" customWidth="1"/>
    <col min="15296" max="15296" width="12.140625" style="9" customWidth="1"/>
    <col min="15297" max="15297" width="8.85546875" style="9"/>
    <col min="15298" max="15298" width="11" style="9" customWidth="1"/>
    <col min="15299" max="15302" width="8.85546875" style="9"/>
    <col min="15303" max="15303" width="12.140625" style="9" customWidth="1"/>
    <col min="15304" max="15304" width="8.85546875" style="9"/>
    <col min="15305" max="15305" width="11" style="9" customWidth="1"/>
    <col min="15306" max="15309" width="8.85546875" style="9"/>
    <col min="15310" max="15310" width="12.140625" style="9" customWidth="1"/>
    <col min="15311" max="15311" width="8.85546875" style="9"/>
    <col min="15312" max="15312" width="11" style="9" customWidth="1"/>
    <col min="15313" max="15316" width="8.85546875" style="9"/>
    <col min="15317" max="15317" width="12.140625" style="9" customWidth="1"/>
    <col min="15318" max="15318" width="8.85546875" style="9"/>
    <col min="15319" max="15319" width="11" style="9" customWidth="1"/>
    <col min="15320" max="15323" width="8.85546875" style="9"/>
    <col min="15324" max="15324" width="12.140625" style="9" customWidth="1"/>
    <col min="15325" max="15325" width="8.85546875" style="9"/>
    <col min="15326" max="15326" width="11" style="9" customWidth="1"/>
    <col min="15327" max="15330" width="8.85546875" style="9"/>
    <col min="15331" max="15331" width="12.140625" style="9" customWidth="1"/>
    <col min="15332" max="15332" width="8.85546875" style="9"/>
    <col min="15333" max="15333" width="11" style="9" customWidth="1"/>
    <col min="15334" max="15337" width="8.85546875" style="9"/>
    <col min="15338" max="15338" width="12.140625" style="9" customWidth="1"/>
    <col min="15339" max="15339" width="8.85546875" style="9"/>
    <col min="15340" max="15340" width="11" style="9" customWidth="1"/>
    <col min="15341" max="15344" width="8.85546875" style="9"/>
    <col min="15345" max="15345" width="12.140625" style="9" customWidth="1"/>
    <col min="15346" max="15346" width="8.85546875" style="9"/>
    <col min="15347" max="15347" width="11" style="9" customWidth="1"/>
    <col min="15348" max="15351" width="8.85546875" style="9"/>
    <col min="15352" max="15352" width="12.140625" style="9" customWidth="1"/>
    <col min="15353" max="15353" width="8.85546875" style="9"/>
    <col min="15354" max="15354" width="11" style="9" customWidth="1"/>
    <col min="15355" max="15358" width="8.85546875" style="9"/>
    <col min="15359" max="15359" width="12.140625" style="9" customWidth="1"/>
    <col min="15360" max="15360" width="8.85546875" style="9"/>
    <col min="15361" max="15361" width="11" style="9" customWidth="1"/>
    <col min="15362" max="15364" width="8.85546875" style="9"/>
    <col min="15365" max="15365" width="9.85546875" style="9" customWidth="1"/>
    <col min="15366" max="15366" width="12.140625" style="9" customWidth="1"/>
    <col min="15367" max="15367" width="8.85546875" style="9"/>
    <col min="15368" max="15368" width="11" style="9" customWidth="1"/>
    <col min="15369" max="15372" width="8.85546875" style="9"/>
    <col min="15373" max="15373" width="12.140625" style="9" customWidth="1"/>
    <col min="15374" max="15548" width="8.85546875" style="9"/>
    <col min="15549" max="15549" width="50" style="9" customWidth="1"/>
    <col min="15550" max="15551" width="0" style="9" hidden="1" customWidth="1"/>
    <col min="15552" max="15552" width="12.140625" style="9" customWidth="1"/>
    <col min="15553" max="15553" width="8.85546875" style="9"/>
    <col min="15554" max="15554" width="11" style="9" customWidth="1"/>
    <col min="15555" max="15558" width="8.85546875" style="9"/>
    <col min="15559" max="15559" width="12.140625" style="9" customWidth="1"/>
    <col min="15560" max="15560" width="8.85546875" style="9"/>
    <col min="15561" max="15561" width="11" style="9" customWidth="1"/>
    <col min="15562" max="15565" width="8.85546875" style="9"/>
    <col min="15566" max="15566" width="12.140625" style="9" customWidth="1"/>
    <col min="15567" max="15567" width="8.85546875" style="9"/>
    <col min="15568" max="15568" width="11" style="9" customWidth="1"/>
    <col min="15569" max="15572" width="8.85546875" style="9"/>
    <col min="15573" max="15573" width="12.140625" style="9" customWidth="1"/>
    <col min="15574" max="15574" width="8.85546875" style="9"/>
    <col min="15575" max="15575" width="11" style="9" customWidth="1"/>
    <col min="15576" max="15579" width="8.85546875" style="9"/>
    <col min="15580" max="15580" width="12.140625" style="9" customWidth="1"/>
    <col min="15581" max="15581" width="8.85546875" style="9"/>
    <col min="15582" max="15582" width="11" style="9" customWidth="1"/>
    <col min="15583" max="15586" width="8.85546875" style="9"/>
    <col min="15587" max="15587" width="12.140625" style="9" customWidth="1"/>
    <col min="15588" max="15588" width="8.85546875" style="9"/>
    <col min="15589" max="15589" width="11" style="9" customWidth="1"/>
    <col min="15590" max="15593" width="8.85546875" style="9"/>
    <col min="15594" max="15594" width="12.140625" style="9" customWidth="1"/>
    <col min="15595" max="15595" width="8.85546875" style="9"/>
    <col min="15596" max="15596" width="11" style="9" customWidth="1"/>
    <col min="15597" max="15600" width="8.85546875" style="9"/>
    <col min="15601" max="15601" width="12.140625" style="9" customWidth="1"/>
    <col min="15602" max="15602" width="8.85546875" style="9"/>
    <col min="15603" max="15603" width="11" style="9" customWidth="1"/>
    <col min="15604" max="15607" width="8.85546875" style="9"/>
    <col min="15608" max="15608" width="12.140625" style="9" customWidth="1"/>
    <col min="15609" max="15609" width="8.85546875" style="9"/>
    <col min="15610" max="15610" width="11" style="9" customWidth="1"/>
    <col min="15611" max="15614" width="8.85546875" style="9"/>
    <col min="15615" max="15615" width="12.140625" style="9" customWidth="1"/>
    <col min="15616" max="15616" width="8.85546875" style="9"/>
    <col min="15617" max="15617" width="11" style="9" customWidth="1"/>
    <col min="15618" max="15620" width="8.85546875" style="9"/>
    <col min="15621" max="15621" width="9.85546875" style="9" customWidth="1"/>
    <col min="15622" max="15622" width="12.140625" style="9" customWidth="1"/>
    <col min="15623" max="15623" width="8.85546875" style="9"/>
    <col min="15624" max="15624" width="11" style="9" customWidth="1"/>
    <col min="15625" max="15628" width="8.85546875" style="9"/>
    <col min="15629" max="15629" width="12.140625" style="9" customWidth="1"/>
    <col min="15630" max="15804" width="8.85546875" style="9"/>
    <col min="15805" max="15805" width="50" style="9" customWidth="1"/>
    <col min="15806" max="15807" width="0" style="9" hidden="1" customWidth="1"/>
    <col min="15808" max="15808" width="12.140625" style="9" customWidth="1"/>
    <col min="15809" max="15809" width="8.85546875" style="9"/>
    <col min="15810" max="15810" width="11" style="9" customWidth="1"/>
    <col min="15811" max="15814" width="8.85546875" style="9"/>
    <col min="15815" max="15815" width="12.140625" style="9" customWidth="1"/>
    <col min="15816" max="15816" width="8.85546875" style="9"/>
    <col min="15817" max="15817" width="11" style="9" customWidth="1"/>
    <col min="15818" max="15821" width="8.85546875" style="9"/>
    <col min="15822" max="15822" width="12.140625" style="9" customWidth="1"/>
    <col min="15823" max="15823" width="8.85546875" style="9"/>
    <col min="15824" max="15824" width="11" style="9" customWidth="1"/>
    <col min="15825" max="15828" width="8.85546875" style="9"/>
    <col min="15829" max="15829" width="12.140625" style="9" customWidth="1"/>
    <col min="15830" max="15830" width="8.85546875" style="9"/>
    <col min="15831" max="15831" width="11" style="9" customWidth="1"/>
    <col min="15832" max="15835" width="8.85546875" style="9"/>
    <col min="15836" max="15836" width="12.140625" style="9" customWidth="1"/>
    <col min="15837" max="15837" width="8.85546875" style="9"/>
    <col min="15838" max="15838" width="11" style="9" customWidth="1"/>
    <col min="15839" max="15842" width="8.85546875" style="9"/>
    <col min="15843" max="15843" width="12.140625" style="9" customWidth="1"/>
    <col min="15844" max="15844" width="8.85546875" style="9"/>
    <col min="15845" max="15845" width="11" style="9" customWidth="1"/>
    <col min="15846" max="15849" width="8.85546875" style="9"/>
    <col min="15850" max="15850" width="12.140625" style="9" customWidth="1"/>
    <col min="15851" max="15851" width="8.85546875" style="9"/>
    <col min="15852" max="15852" width="11" style="9" customWidth="1"/>
    <col min="15853" max="15856" width="8.85546875" style="9"/>
    <col min="15857" max="15857" width="12.140625" style="9" customWidth="1"/>
    <col min="15858" max="15858" width="8.85546875" style="9"/>
    <col min="15859" max="15859" width="11" style="9" customWidth="1"/>
    <col min="15860" max="15863" width="8.85546875" style="9"/>
    <col min="15864" max="15864" width="12.140625" style="9" customWidth="1"/>
    <col min="15865" max="15865" width="8.85546875" style="9"/>
    <col min="15866" max="15866" width="11" style="9" customWidth="1"/>
    <col min="15867" max="15870" width="8.85546875" style="9"/>
    <col min="15871" max="15871" width="12.140625" style="9" customWidth="1"/>
    <col min="15872" max="15872" width="8.85546875" style="9"/>
    <col min="15873" max="15873" width="11" style="9" customWidth="1"/>
    <col min="15874" max="15876" width="8.85546875" style="9"/>
    <col min="15877" max="15877" width="9.85546875" style="9" customWidth="1"/>
    <col min="15878" max="15878" width="12.140625" style="9" customWidth="1"/>
    <col min="15879" max="15879" width="8.85546875" style="9"/>
    <col min="15880" max="15880" width="11" style="9" customWidth="1"/>
    <col min="15881" max="15884" width="8.85546875" style="9"/>
    <col min="15885" max="15885" width="12.140625" style="9" customWidth="1"/>
    <col min="15886" max="16033" width="8.85546875" style="9"/>
    <col min="16034" max="16384" width="8.85546875" style="9" customWidth="1"/>
  </cols>
  <sheetData>
    <row r="1" spans="1:159" x14ac:dyDescent="0.2">
      <c r="C1" s="127" t="s">
        <v>142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</row>
    <row r="2" spans="1:159" ht="40.5" customHeight="1" x14ac:dyDescent="0.2">
      <c r="C2" s="208" t="s">
        <v>268</v>
      </c>
      <c r="D2" s="209"/>
      <c r="E2" s="209"/>
      <c r="F2" s="209"/>
      <c r="G2" s="209"/>
      <c r="H2" s="209"/>
      <c r="I2" s="209"/>
      <c r="J2" s="209"/>
      <c r="K2" s="209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</row>
    <row r="3" spans="1:159" ht="12" customHeight="1" x14ac:dyDescent="0.2">
      <c r="C3" s="131" t="s">
        <v>219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</row>
    <row r="4" spans="1:159" ht="13.15" customHeight="1" x14ac:dyDescent="0.2">
      <c r="C4" s="75"/>
      <c r="D4" s="283" t="s">
        <v>165</v>
      </c>
      <c r="E4" s="284"/>
      <c r="F4" s="284"/>
      <c r="G4" s="285"/>
      <c r="H4" s="283" t="s">
        <v>166</v>
      </c>
      <c r="I4" s="284"/>
      <c r="J4" s="284"/>
      <c r="K4" s="285"/>
      <c r="L4" s="283" t="s">
        <v>167</v>
      </c>
      <c r="M4" s="284"/>
      <c r="N4" s="284"/>
      <c r="O4" s="285"/>
      <c r="P4" s="283" t="s">
        <v>168</v>
      </c>
      <c r="Q4" s="284"/>
      <c r="R4" s="284"/>
      <c r="S4" s="285"/>
      <c r="T4" s="283" t="s">
        <v>169</v>
      </c>
      <c r="U4" s="284"/>
      <c r="V4" s="284"/>
      <c r="W4" s="285"/>
      <c r="X4" s="283" t="s">
        <v>170</v>
      </c>
      <c r="Y4" s="284"/>
      <c r="Z4" s="284"/>
      <c r="AA4" s="285"/>
      <c r="AB4" s="283" t="s">
        <v>171</v>
      </c>
      <c r="AC4" s="284"/>
      <c r="AD4" s="284"/>
      <c r="AE4" s="285"/>
      <c r="AF4" s="283" t="s">
        <v>172</v>
      </c>
      <c r="AG4" s="284"/>
      <c r="AH4" s="284"/>
      <c r="AI4" s="285"/>
      <c r="AJ4" s="283" t="s">
        <v>173</v>
      </c>
      <c r="AK4" s="284"/>
      <c r="AL4" s="284"/>
      <c r="AM4" s="285"/>
      <c r="AN4" s="283" t="s">
        <v>174</v>
      </c>
      <c r="AO4" s="284"/>
      <c r="AP4" s="284"/>
      <c r="AQ4" s="285"/>
      <c r="AR4" s="283" t="s">
        <v>175</v>
      </c>
      <c r="AS4" s="284"/>
      <c r="AT4" s="284"/>
      <c r="AU4" s="285"/>
      <c r="AV4" s="283" t="s">
        <v>176</v>
      </c>
      <c r="AW4" s="284"/>
      <c r="AX4" s="284"/>
      <c r="AY4" s="285"/>
      <c r="AZ4" s="283" t="s">
        <v>177</v>
      </c>
      <c r="BA4" s="284"/>
      <c r="BB4" s="284"/>
      <c r="BC4" s="285"/>
      <c r="BD4" s="283" t="s">
        <v>178</v>
      </c>
      <c r="BE4" s="284"/>
      <c r="BF4" s="284"/>
      <c r="BG4" s="285"/>
      <c r="BH4" s="283" t="s">
        <v>179</v>
      </c>
      <c r="BI4" s="284"/>
      <c r="BJ4" s="284"/>
      <c r="BK4" s="285"/>
      <c r="BL4" s="283" t="s">
        <v>180</v>
      </c>
      <c r="BM4" s="284"/>
      <c r="BN4" s="284"/>
      <c r="BO4" s="285"/>
      <c r="BP4" s="283" t="s">
        <v>181</v>
      </c>
      <c r="BQ4" s="284"/>
      <c r="BR4" s="284"/>
      <c r="BS4" s="285"/>
      <c r="BT4" s="283" t="s">
        <v>182</v>
      </c>
      <c r="BU4" s="284"/>
      <c r="BV4" s="284"/>
      <c r="BW4" s="285"/>
      <c r="BX4" s="283" t="s">
        <v>183</v>
      </c>
      <c r="BY4" s="284"/>
      <c r="BZ4" s="284"/>
      <c r="CA4" s="285"/>
      <c r="CB4" s="283" t="s">
        <v>184</v>
      </c>
      <c r="CC4" s="284"/>
      <c r="CD4" s="284"/>
      <c r="CE4" s="285"/>
      <c r="CF4" s="283" t="s">
        <v>185</v>
      </c>
      <c r="CG4" s="284"/>
      <c r="CH4" s="284"/>
      <c r="CI4" s="285"/>
      <c r="CJ4" s="283" t="s">
        <v>186</v>
      </c>
      <c r="CK4" s="284"/>
      <c r="CL4" s="284"/>
      <c r="CM4" s="285"/>
      <c r="CN4" s="283" t="s">
        <v>187</v>
      </c>
      <c r="CO4" s="284"/>
      <c r="CP4" s="284"/>
      <c r="CQ4" s="285"/>
      <c r="CR4" s="283" t="s">
        <v>188</v>
      </c>
      <c r="CS4" s="284"/>
      <c r="CT4" s="284"/>
      <c r="CU4" s="285"/>
      <c r="CV4" s="283" t="s">
        <v>189</v>
      </c>
      <c r="CW4" s="284"/>
      <c r="CX4" s="284"/>
      <c r="CY4" s="285"/>
      <c r="CZ4" s="283" t="s">
        <v>190</v>
      </c>
      <c r="DA4" s="284"/>
      <c r="DB4" s="284"/>
      <c r="DC4" s="285"/>
      <c r="DD4" s="283" t="s">
        <v>191</v>
      </c>
      <c r="DE4" s="284"/>
      <c r="DF4" s="284"/>
      <c r="DG4" s="285"/>
      <c r="DH4" s="283" t="s">
        <v>193</v>
      </c>
      <c r="DI4" s="284"/>
      <c r="DJ4" s="284"/>
      <c r="DK4" s="285"/>
      <c r="DL4" s="283" t="s">
        <v>206</v>
      </c>
      <c r="DM4" s="284"/>
      <c r="DN4" s="284"/>
      <c r="DO4" s="285"/>
      <c r="DP4" s="283" t="s">
        <v>207</v>
      </c>
      <c r="DQ4" s="284"/>
      <c r="DR4" s="284"/>
      <c r="DS4" s="285"/>
      <c r="DT4" s="283" t="s">
        <v>208</v>
      </c>
      <c r="DU4" s="284"/>
      <c r="DV4" s="284"/>
      <c r="DW4" s="285"/>
      <c r="DX4" s="283" t="s">
        <v>209</v>
      </c>
      <c r="DY4" s="284"/>
      <c r="DZ4" s="284"/>
      <c r="EA4" s="285"/>
      <c r="EB4" s="283" t="s">
        <v>211</v>
      </c>
      <c r="EC4" s="284"/>
      <c r="ED4" s="284"/>
      <c r="EE4" s="285"/>
      <c r="EF4" s="283" t="s">
        <v>212</v>
      </c>
      <c r="EG4" s="284"/>
      <c r="EH4" s="284"/>
      <c r="EI4" s="285"/>
      <c r="EJ4" s="283" t="s">
        <v>213</v>
      </c>
      <c r="EK4" s="284"/>
      <c r="EL4" s="284"/>
      <c r="EM4" s="285"/>
      <c r="EN4" s="283" t="s">
        <v>214</v>
      </c>
      <c r="EO4" s="284"/>
      <c r="EP4" s="284"/>
      <c r="EQ4" s="285"/>
      <c r="ER4" s="283" t="s">
        <v>257</v>
      </c>
      <c r="ES4" s="284"/>
      <c r="ET4" s="284"/>
      <c r="EU4" s="285"/>
      <c r="EV4" s="283" t="s">
        <v>258</v>
      </c>
      <c r="EW4" s="284"/>
      <c r="EX4" s="284"/>
      <c r="EY4" s="285"/>
      <c r="EZ4" s="283" t="s">
        <v>259</v>
      </c>
      <c r="FA4" s="284"/>
      <c r="FB4" s="284"/>
      <c r="FC4" s="285"/>
    </row>
    <row r="5" spans="1:159" ht="72" x14ac:dyDescent="0.2">
      <c r="C5" s="76"/>
      <c r="D5" s="182" t="s">
        <v>192</v>
      </c>
      <c r="E5" s="182" t="s">
        <v>27</v>
      </c>
      <c r="F5" s="182" t="s">
        <v>28</v>
      </c>
      <c r="G5" s="182" t="s">
        <v>29</v>
      </c>
      <c r="H5" s="182" t="s">
        <v>192</v>
      </c>
      <c r="I5" s="182" t="s">
        <v>27</v>
      </c>
      <c r="J5" s="182" t="s">
        <v>28</v>
      </c>
      <c r="K5" s="182" t="s">
        <v>29</v>
      </c>
      <c r="L5" s="182" t="s">
        <v>192</v>
      </c>
      <c r="M5" s="182" t="s">
        <v>27</v>
      </c>
      <c r="N5" s="182" t="s">
        <v>28</v>
      </c>
      <c r="O5" s="182" t="s">
        <v>29</v>
      </c>
      <c r="P5" s="182" t="s">
        <v>192</v>
      </c>
      <c r="Q5" s="182" t="s">
        <v>27</v>
      </c>
      <c r="R5" s="182" t="s">
        <v>28</v>
      </c>
      <c r="S5" s="182" t="s">
        <v>29</v>
      </c>
      <c r="T5" s="182" t="s">
        <v>192</v>
      </c>
      <c r="U5" s="182" t="s">
        <v>27</v>
      </c>
      <c r="V5" s="182" t="s">
        <v>28</v>
      </c>
      <c r="W5" s="182" t="s">
        <v>29</v>
      </c>
      <c r="X5" s="182" t="s">
        <v>192</v>
      </c>
      <c r="Y5" s="182" t="s">
        <v>27</v>
      </c>
      <c r="Z5" s="182" t="s">
        <v>28</v>
      </c>
      <c r="AA5" s="182" t="s">
        <v>29</v>
      </c>
      <c r="AB5" s="182" t="s">
        <v>192</v>
      </c>
      <c r="AC5" s="182" t="s">
        <v>27</v>
      </c>
      <c r="AD5" s="182" t="s">
        <v>28</v>
      </c>
      <c r="AE5" s="182" t="s">
        <v>29</v>
      </c>
      <c r="AF5" s="182" t="s">
        <v>192</v>
      </c>
      <c r="AG5" s="182" t="s">
        <v>27</v>
      </c>
      <c r="AH5" s="182" t="s">
        <v>28</v>
      </c>
      <c r="AI5" s="182" t="s">
        <v>29</v>
      </c>
      <c r="AJ5" s="182" t="s">
        <v>192</v>
      </c>
      <c r="AK5" s="182" t="s">
        <v>27</v>
      </c>
      <c r="AL5" s="182" t="s">
        <v>28</v>
      </c>
      <c r="AM5" s="182" t="s">
        <v>29</v>
      </c>
      <c r="AN5" s="182" t="s">
        <v>192</v>
      </c>
      <c r="AO5" s="182" t="s">
        <v>27</v>
      </c>
      <c r="AP5" s="182" t="s">
        <v>28</v>
      </c>
      <c r="AQ5" s="182" t="s">
        <v>29</v>
      </c>
      <c r="AR5" s="182" t="s">
        <v>192</v>
      </c>
      <c r="AS5" s="182" t="s">
        <v>27</v>
      </c>
      <c r="AT5" s="182" t="s">
        <v>28</v>
      </c>
      <c r="AU5" s="182" t="s">
        <v>29</v>
      </c>
      <c r="AV5" s="182" t="s">
        <v>192</v>
      </c>
      <c r="AW5" s="182" t="s">
        <v>27</v>
      </c>
      <c r="AX5" s="182" t="s">
        <v>28</v>
      </c>
      <c r="AY5" s="182" t="s">
        <v>29</v>
      </c>
      <c r="AZ5" s="182" t="s">
        <v>192</v>
      </c>
      <c r="BA5" s="182" t="s">
        <v>27</v>
      </c>
      <c r="BB5" s="182" t="s">
        <v>28</v>
      </c>
      <c r="BC5" s="182" t="s">
        <v>29</v>
      </c>
      <c r="BD5" s="182" t="s">
        <v>192</v>
      </c>
      <c r="BE5" s="182" t="s">
        <v>27</v>
      </c>
      <c r="BF5" s="182" t="s">
        <v>28</v>
      </c>
      <c r="BG5" s="182" t="s">
        <v>29</v>
      </c>
      <c r="BH5" s="182" t="s">
        <v>192</v>
      </c>
      <c r="BI5" s="182" t="s">
        <v>27</v>
      </c>
      <c r="BJ5" s="182" t="s">
        <v>28</v>
      </c>
      <c r="BK5" s="182" t="s">
        <v>29</v>
      </c>
      <c r="BL5" s="182" t="s">
        <v>192</v>
      </c>
      <c r="BM5" s="182" t="s">
        <v>27</v>
      </c>
      <c r="BN5" s="182" t="s">
        <v>28</v>
      </c>
      <c r="BO5" s="182" t="s">
        <v>29</v>
      </c>
      <c r="BP5" s="182" t="s">
        <v>192</v>
      </c>
      <c r="BQ5" s="182" t="s">
        <v>27</v>
      </c>
      <c r="BR5" s="182" t="s">
        <v>28</v>
      </c>
      <c r="BS5" s="182" t="s">
        <v>29</v>
      </c>
      <c r="BT5" s="182" t="s">
        <v>192</v>
      </c>
      <c r="BU5" s="182" t="s">
        <v>27</v>
      </c>
      <c r="BV5" s="182" t="s">
        <v>28</v>
      </c>
      <c r="BW5" s="182" t="s">
        <v>29</v>
      </c>
      <c r="BX5" s="182" t="s">
        <v>192</v>
      </c>
      <c r="BY5" s="182" t="s">
        <v>27</v>
      </c>
      <c r="BZ5" s="182" t="s">
        <v>28</v>
      </c>
      <c r="CA5" s="182" t="s">
        <v>29</v>
      </c>
      <c r="CB5" s="182" t="s">
        <v>192</v>
      </c>
      <c r="CC5" s="182" t="s">
        <v>27</v>
      </c>
      <c r="CD5" s="182" t="s">
        <v>28</v>
      </c>
      <c r="CE5" s="182" t="s">
        <v>29</v>
      </c>
      <c r="CF5" s="182" t="s">
        <v>192</v>
      </c>
      <c r="CG5" s="182" t="s">
        <v>27</v>
      </c>
      <c r="CH5" s="182" t="s">
        <v>28</v>
      </c>
      <c r="CI5" s="182" t="s">
        <v>29</v>
      </c>
      <c r="CJ5" s="182" t="s">
        <v>192</v>
      </c>
      <c r="CK5" s="182" t="s">
        <v>27</v>
      </c>
      <c r="CL5" s="182" t="s">
        <v>28</v>
      </c>
      <c r="CM5" s="182" t="s">
        <v>29</v>
      </c>
      <c r="CN5" s="182" t="s">
        <v>192</v>
      </c>
      <c r="CO5" s="182" t="s">
        <v>27</v>
      </c>
      <c r="CP5" s="182" t="s">
        <v>28</v>
      </c>
      <c r="CQ5" s="182" t="s">
        <v>29</v>
      </c>
      <c r="CR5" s="182" t="s">
        <v>192</v>
      </c>
      <c r="CS5" s="182" t="s">
        <v>27</v>
      </c>
      <c r="CT5" s="182" t="s">
        <v>28</v>
      </c>
      <c r="CU5" s="182" t="s">
        <v>29</v>
      </c>
      <c r="CV5" s="182" t="s">
        <v>192</v>
      </c>
      <c r="CW5" s="182" t="s">
        <v>27</v>
      </c>
      <c r="CX5" s="182" t="s">
        <v>28</v>
      </c>
      <c r="CY5" s="182" t="s">
        <v>29</v>
      </c>
      <c r="CZ5" s="182" t="s">
        <v>192</v>
      </c>
      <c r="DA5" s="182" t="s">
        <v>27</v>
      </c>
      <c r="DB5" s="182" t="s">
        <v>28</v>
      </c>
      <c r="DC5" s="182" t="s">
        <v>29</v>
      </c>
      <c r="DD5" s="182" t="s">
        <v>192</v>
      </c>
      <c r="DE5" s="182" t="s">
        <v>27</v>
      </c>
      <c r="DF5" s="182" t="s">
        <v>28</v>
      </c>
      <c r="DG5" s="182" t="s">
        <v>29</v>
      </c>
      <c r="DH5" s="182" t="s">
        <v>192</v>
      </c>
      <c r="DI5" s="182" t="s">
        <v>27</v>
      </c>
      <c r="DJ5" s="182" t="s">
        <v>28</v>
      </c>
      <c r="DK5" s="182" t="s">
        <v>29</v>
      </c>
      <c r="DL5" s="182" t="s">
        <v>192</v>
      </c>
      <c r="DM5" s="182" t="s">
        <v>27</v>
      </c>
      <c r="DN5" s="182" t="s">
        <v>28</v>
      </c>
      <c r="DO5" s="182" t="s">
        <v>29</v>
      </c>
      <c r="DP5" s="182" t="s">
        <v>192</v>
      </c>
      <c r="DQ5" s="182" t="s">
        <v>27</v>
      </c>
      <c r="DR5" s="182" t="s">
        <v>28</v>
      </c>
      <c r="DS5" s="182" t="s">
        <v>29</v>
      </c>
      <c r="DT5" s="182" t="s">
        <v>192</v>
      </c>
      <c r="DU5" s="182" t="s">
        <v>27</v>
      </c>
      <c r="DV5" s="182" t="s">
        <v>28</v>
      </c>
      <c r="DW5" s="182" t="s">
        <v>29</v>
      </c>
      <c r="DX5" s="182" t="s">
        <v>192</v>
      </c>
      <c r="DY5" s="182" t="s">
        <v>27</v>
      </c>
      <c r="DZ5" s="182" t="s">
        <v>28</v>
      </c>
      <c r="EA5" s="182" t="s">
        <v>29</v>
      </c>
      <c r="EB5" s="182" t="s">
        <v>192</v>
      </c>
      <c r="EC5" s="182" t="s">
        <v>27</v>
      </c>
      <c r="ED5" s="182" t="s">
        <v>28</v>
      </c>
      <c r="EE5" s="182" t="s">
        <v>29</v>
      </c>
      <c r="EF5" s="182" t="s">
        <v>192</v>
      </c>
      <c r="EG5" s="182" t="s">
        <v>27</v>
      </c>
      <c r="EH5" s="182" t="s">
        <v>28</v>
      </c>
      <c r="EI5" s="182" t="s">
        <v>29</v>
      </c>
      <c r="EJ5" s="182" t="s">
        <v>192</v>
      </c>
      <c r="EK5" s="182" t="s">
        <v>27</v>
      </c>
      <c r="EL5" s="182" t="s">
        <v>28</v>
      </c>
      <c r="EM5" s="182" t="s">
        <v>29</v>
      </c>
      <c r="EN5" s="182" t="s">
        <v>192</v>
      </c>
      <c r="EO5" s="182" t="s">
        <v>27</v>
      </c>
      <c r="EP5" s="182" t="s">
        <v>28</v>
      </c>
      <c r="EQ5" s="182" t="s">
        <v>29</v>
      </c>
      <c r="ER5" s="182" t="s">
        <v>192</v>
      </c>
      <c r="ES5" s="182" t="s">
        <v>27</v>
      </c>
      <c r="ET5" s="182" t="s">
        <v>28</v>
      </c>
      <c r="EU5" s="182" t="s">
        <v>29</v>
      </c>
      <c r="EV5" s="182" t="s">
        <v>192</v>
      </c>
      <c r="EW5" s="182" t="s">
        <v>27</v>
      </c>
      <c r="EX5" s="182" t="s">
        <v>28</v>
      </c>
      <c r="EY5" s="182" t="s">
        <v>29</v>
      </c>
      <c r="EZ5" s="182" t="s">
        <v>192</v>
      </c>
      <c r="FA5" s="182" t="s">
        <v>27</v>
      </c>
      <c r="FB5" s="182" t="s">
        <v>28</v>
      </c>
      <c r="FC5" s="182" t="s">
        <v>29</v>
      </c>
    </row>
    <row r="6" spans="1:159" s="183" customFormat="1" x14ac:dyDescent="0.2">
      <c r="C6" s="76">
        <v>1</v>
      </c>
      <c r="D6" s="184">
        <v>2</v>
      </c>
      <c r="E6" s="184">
        <v>3</v>
      </c>
      <c r="F6" s="184">
        <v>4</v>
      </c>
      <c r="G6" s="184">
        <v>5</v>
      </c>
      <c r="H6" s="184">
        <v>2</v>
      </c>
      <c r="I6" s="184">
        <v>3</v>
      </c>
      <c r="J6" s="184">
        <v>4</v>
      </c>
      <c r="K6" s="184">
        <v>5</v>
      </c>
      <c r="L6" s="184">
        <v>2</v>
      </c>
      <c r="M6" s="184">
        <v>3</v>
      </c>
      <c r="N6" s="184">
        <v>4</v>
      </c>
      <c r="O6" s="184">
        <v>5</v>
      </c>
      <c r="P6" s="184">
        <v>2</v>
      </c>
      <c r="Q6" s="184">
        <v>3</v>
      </c>
      <c r="R6" s="184">
        <v>4</v>
      </c>
      <c r="S6" s="184">
        <v>5</v>
      </c>
      <c r="T6" s="184">
        <v>2</v>
      </c>
      <c r="U6" s="184">
        <v>3</v>
      </c>
      <c r="V6" s="184">
        <v>4</v>
      </c>
      <c r="W6" s="184">
        <v>5</v>
      </c>
      <c r="X6" s="184">
        <v>2</v>
      </c>
      <c r="Y6" s="184">
        <v>3</v>
      </c>
      <c r="Z6" s="184">
        <v>4</v>
      </c>
      <c r="AA6" s="184">
        <v>5</v>
      </c>
      <c r="AB6" s="184">
        <v>2</v>
      </c>
      <c r="AC6" s="184">
        <v>3</v>
      </c>
      <c r="AD6" s="184">
        <v>4</v>
      </c>
      <c r="AE6" s="184">
        <v>5</v>
      </c>
      <c r="AF6" s="184">
        <v>2</v>
      </c>
      <c r="AG6" s="184">
        <v>3</v>
      </c>
      <c r="AH6" s="184">
        <v>4</v>
      </c>
      <c r="AI6" s="184">
        <v>5</v>
      </c>
      <c r="AJ6" s="184">
        <v>2</v>
      </c>
      <c r="AK6" s="184">
        <v>3</v>
      </c>
      <c r="AL6" s="184">
        <v>4</v>
      </c>
      <c r="AM6" s="184">
        <v>5</v>
      </c>
      <c r="AN6" s="184">
        <v>2</v>
      </c>
      <c r="AO6" s="184">
        <v>3</v>
      </c>
      <c r="AP6" s="184">
        <v>4</v>
      </c>
      <c r="AQ6" s="184">
        <v>5</v>
      </c>
      <c r="AR6" s="184">
        <v>2</v>
      </c>
      <c r="AS6" s="184">
        <v>3</v>
      </c>
      <c r="AT6" s="184">
        <v>4</v>
      </c>
      <c r="AU6" s="184">
        <v>5</v>
      </c>
      <c r="AV6" s="184">
        <v>2</v>
      </c>
      <c r="AW6" s="184">
        <v>3</v>
      </c>
      <c r="AX6" s="184">
        <v>4</v>
      </c>
      <c r="AY6" s="184">
        <v>5</v>
      </c>
      <c r="AZ6" s="184">
        <v>2</v>
      </c>
      <c r="BA6" s="184">
        <v>3</v>
      </c>
      <c r="BB6" s="184">
        <v>4</v>
      </c>
      <c r="BC6" s="184">
        <v>5</v>
      </c>
      <c r="BD6" s="184">
        <v>2</v>
      </c>
      <c r="BE6" s="184">
        <v>3</v>
      </c>
      <c r="BF6" s="184">
        <v>4</v>
      </c>
      <c r="BG6" s="184">
        <v>5</v>
      </c>
      <c r="BH6" s="184">
        <v>2</v>
      </c>
      <c r="BI6" s="184">
        <v>3</v>
      </c>
      <c r="BJ6" s="184">
        <v>4</v>
      </c>
      <c r="BK6" s="184">
        <v>5</v>
      </c>
      <c r="BL6" s="184">
        <v>2</v>
      </c>
      <c r="BM6" s="184">
        <v>3</v>
      </c>
      <c r="BN6" s="184">
        <v>4</v>
      </c>
      <c r="BO6" s="184">
        <v>5</v>
      </c>
      <c r="BP6" s="184">
        <v>2</v>
      </c>
      <c r="BQ6" s="184">
        <v>3</v>
      </c>
      <c r="BR6" s="184">
        <v>4</v>
      </c>
      <c r="BS6" s="184">
        <v>5</v>
      </c>
      <c r="BT6" s="184">
        <v>2</v>
      </c>
      <c r="BU6" s="184">
        <v>3</v>
      </c>
      <c r="BV6" s="184">
        <v>4</v>
      </c>
      <c r="BW6" s="184">
        <v>5</v>
      </c>
      <c r="BX6" s="184">
        <v>2</v>
      </c>
      <c r="BY6" s="184">
        <v>3</v>
      </c>
      <c r="BZ6" s="184">
        <v>4</v>
      </c>
      <c r="CA6" s="184">
        <v>5</v>
      </c>
      <c r="CB6" s="184">
        <v>2</v>
      </c>
      <c r="CC6" s="184">
        <v>3</v>
      </c>
      <c r="CD6" s="184">
        <v>4</v>
      </c>
      <c r="CE6" s="184">
        <v>5</v>
      </c>
      <c r="CF6" s="184">
        <v>2</v>
      </c>
      <c r="CG6" s="184">
        <v>3</v>
      </c>
      <c r="CH6" s="184">
        <v>4</v>
      </c>
      <c r="CI6" s="184">
        <v>5</v>
      </c>
      <c r="CJ6" s="184">
        <v>2</v>
      </c>
      <c r="CK6" s="184">
        <v>3</v>
      </c>
      <c r="CL6" s="184">
        <v>4</v>
      </c>
      <c r="CM6" s="184">
        <v>5</v>
      </c>
      <c r="CN6" s="184">
        <v>2</v>
      </c>
      <c r="CO6" s="184">
        <v>3</v>
      </c>
      <c r="CP6" s="184">
        <v>4</v>
      </c>
      <c r="CQ6" s="184">
        <v>5</v>
      </c>
      <c r="CR6" s="184">
        <v>2</v>
      </c>
      <c r="CS6" s="184">
        <v>3</v>
      </c>
      <c r="CT6" s="184">
        <v>4</v>
      </c>
      <c r="CU6" s="184">
        <v>5</v>
      </c>
      <c r="CV6" s="184">
        <v>2</v>
      </c>
      <c r="CW6" s="184">
        <v>3</v>
      </c>
      <c r="CX6" s="184">
        <v>4</v>
      </c>
      <c r="CY6" s="184">
        <v>5</v>
      </c>
      <c r="CZ6" s="184">
        <v>2</v>
      </c>
      <c r="DA6" s="184">
        <v>3</v>
      </c>
      <c r="DB6" s="184">
        <v>4</v>
      </c>
      <c r="DC6" s="184">
        <v>5</v>
      </c>
      <c r="DD6" s="184">
        <v>2</v>
      </c>
      <c r="DE6" s="184">
        <v>3</v>
      </c>
      <c r="DF6" s="184">
        <v>4</v>
      </c>
      <c r="DG6" s="184">
        <v>5</v>
      </c>
      <c r="DH6" s="184">
        <v>2</v>
      </c>
      <c r="DI6" s="184">
        <v>3</v>
      </c>
      <c r="DJ6" s="184">
        <v>4</v>
      </c>
      <c r="DK6" s="184">
        <v>5</v>
      </c>
      <c r="DL6" s="184">
        <v>2</v>
      </c>
      <c r="DM6" s="184">
        <v>3</v>
      </c>
      <c r="DN6" s="184">
        <v>4</v>
      </c>
      <c r="DO6" s="184">
        <v>5</v>
      </c>
      <c r="DP6" s="184">
        <v>2</v>
      </c>
      <c r="DQ6" s="184">
        <v>3</v>
      </c>
      <c r="DR6" s="184">
        <v>4</v>
      </c>
      <c r="DS6" s="184">
        <v>5</v>
      </c>
      <c r="DT6" s="184">
        <v>2</v>
      </c>
      <c r="DU6" s="184">
        <v>3</v>
      </c>
      <c r="DV6" s="184">
        <v>4</v>
      </c>
      <c r="DW6" s="184">
        <v>5</v>
      </c>
      <c r="DX6" s="184">
        <v>2</v>
      </c>
      <c r="DY6" s="184">
        <v>3</v>
      </c>
      <c r="DZ6" s="184">
        <v>4</v>
      </c>
      <c r="EA6" s="184">
        <v>5</v>
      </c>
      <c r="EB6" s="184">
        <v>2</v>
      </c>
      <c r="EC6" s="184">
        <v>3</v>
      </c>
      <c r="ED6" s="184">
        <v>4</v>
      </c>
      <c r="EE6" s="184">
        <v>5</v>
      </c>
      <c r="EF6" s="184">
        <v>2</v>
      </c>
      <c r="EG6" s="184">
        <v>3</v>
      </c>
      <c r="EH6" s="184">
        <v>4</v>
      </c>
      <c r="EI6" s="184">
        <v>5</v>
      </c>
      <c r="EJ6" s="184">
        <v>2</v>
      </c>
      <c r="EK6" s="184">
        <v>3</v>
      </c>
      <c r="EL6" s="184">
        <v>4</v>
      </c>
      <c r="EM6" s="184">
        <v>5</v>
      </c>
      <c r="EN6" s="184">
        <v>2</v>
      </c>
      <c r="EO6" s="184">
        <v>3</v>
      </c>
      <c r="EP6" s="184">
        <v>4</v>
      </c>
      <c r="EQ6" s="184">
        <v>5</v>
      </c>
      <c r="ER6" s="184">
        <v>2</v>
      </c>
      <c r="ES6" s="184">
        <v>3</v>
      </c>
      <c r="ET6" s="184">
        <v>4</v>
      </c>
      <c r="EU6" s="184">
        <v>5</v>
      </c>
      <c r="EV6" s="184">
        <v>2</v>
      </c>
      <c r="EW6" s="184">
        <v>3</v>
      </c>
      <c r="EX6" s="184">
        <v>4</v>
      </c>
      <c r="EY6" s="184">
        <v>5</v>
      </c>
      <c r="EZ6" s="184">
        <v>2</v>
      </c>
      <c r="FA6" s="184">
        <v>3</v>
      </c>
      <c r="FB6" s="184">
        <v>4</v>
      </c>
      <c r="FC6" s="184">
        <v>5</v>
      </c>
    </row>
    <row r="7" spans="1:159" s="86" customFormat="1" ht="24" x14ac:dyDescent="0.2">
      <c r="A7" s="81" t="s">
        <v>128</v>
      </c>
      <c r="C7" s="185" t="s">
        <v>153</v>
      </c>
      <c r="D7" s="70">
        <v>4244</v>
      </c>
      <c r="E7" s="70">
        <v>6916</v>
      </c>
      <c r="F7" s="70">
        <v>-3376</v>
      </c>
      <c r="G7" s="70">
        <v>704</v>
      </c>
      <c r="H7" s="70">
        <v>-3426</v>
      </c>
      <c r="I7" s="70">
        <v>-1966</v>
      </c>
      <c r="J7" s="70">
        <v>214</v>
      </c>
      <c r="K7" s="70">
        <v>-1674</v>
      </c>
      <c r="L7" s="70">
        <v>241</v>
      </c>
      <c r="M7" s="70">
        <v>-629</v>
      </c>
      <c r="N7" s="70">
        <v>-12</v>
      </c>
      <c r="O7" s="70">
        <v>882</v>
      </c>
      <c r="P7" s="70">
        <v>5727</v>
      </c>
      <c r="Q7" s="70">
        <v>1869</v>
      </c>
      <c r="R7" s="70">
        <v>3569</v>
      </c>
      <c r="S7" s="70">
        <v>289</v>
      </c>
      <c r="T7" s="70">
        <v>1860</v>
      </c>
      <c r="U7" s="70">
        <v>349</v>
      </c>
      <c r="V7" s="70">
        <v>482</v>
      </c>
      <c r="W7" s="70">
        <v>1029</v>
      </c>
      <c r="X7" s="70">
        <v>442</v>
      </c>
      <c r="Y7" s="70">
        <v>-194</v>
      </c>
      <c r="Z7" s="70">
        <v>-236</v>
      </c>
      <c r="AA7" s="70">
        <v>872</v>
      </c>
      <c r="AB7" s="70">
        <v>98</v>
      </c>
      <c r="AC7" s="70">
        <v>397</v>
      </c>
      <c r="AD7" s="70">
        <v>-61</v>
      </c>
      <c r="AE7" s="70">
        <v>-238</v>
      </c>
      <c r="AF7" s="70">
        <v>3098</v>
      </c>
      <c r="AG7" s="70">
        <v>1741</v>
      </c>
      <c r="AH7" s="70">
        <v>401</v>
      </c>
      <c r="AI7" s="70">
        <v>956</v>
      </c>
      <c r="AJ7" s="70">
        <v>1441</v>
      </c>
      <c r="AK7" s="70">
        <v>-293</v>
      </c>
      <c r="AL7" s="70">
        <v>884</v>
      </c>
      <c r="AM7" s="70">
        <v>850</v>
      </c>
      <c r="AN7" s="70">
        <v>935</v>
      </c>
      <c r="AO7" s="70">
        <v>-1272</v>
      </c>
      <c r="AP7" s="70">
        <v>225</v>
      </c>
      <c r="AQ7" s="70">
        <v>1982</v>
      </c>
      <c r="AR7" s="70">
        <v>192</v>
      </c>
      <c r="AS7" s="70">
        <v>-469</v>
      </c>
      <c r="AT7" s="70">
        <v>690</v>
      </c>
      <c r="AU7" s="70">
        <v>-29</v>
      </c>
      <c r="AV7" s="70">
        <v>3114</v>
      </c>
      <c r="AW7" s="70">
        <v>431</v>
      </c>
      <c r="AX7" s="70">
        <v>891</v>
      </c>
      <c r="AY7" s="70">
        <v>1792</v>
      </c>
      <c r="AZ7" s="70">
        <v>684</v>
      </c>
      <c r="BA7" s="70">
        <v>-912</v>
      </c>
      <c r="BB7" s="70">
        <v>1085</v>
      </c>
      <c r="BC7" s="70">
        <v>511</v>
      </c>
      <c r="BD7" s="70">
        <v>2380</v>
      </c>
      <c r="BE7" s="70">
        <v>1268</v>
      </c>
      <c r="BF7" s="70">
        <v>1108</v>
      </c>
      <c r="BG7" s="70">
        <v>4</v>
      </c>
      <c r="BH7" s="70">
        <v>2541</v>
      </c>
      <c r="BI7" s="70">
        <v>727</v>
      </c>
      <c r="BJ7" s="70">
        <v>1283</v>
      </c>
      <c r="BK7" s="70">
        <v>531</v>
      </c>
      <c r="BL7" s="70">
        <v>4957</v>
      </c>
      <c r="BM7" s="70">
        <v>275</v>
      </c>
      <c r="BN7" s="70">
        <v>707</v>
      </c>
      <c r="BO7" s="70">
        <v>3975</v>
      </c>
      <c r="BP7" s="70">
        <v>1267</v>
      </c>
      <c r="BQ7" s="70">
        <v>129</v>
      </c>
      <c r="BR7" s="70">
        <v>316</v>
      </c>
      <c r="BS7" s="70">
        <v>822</v>
      </c>
      <c r="BT7" s="70">
        <v>535</v>
      </c>
      <c r="BU7" s="70">
        <v>-723</v>
      </c>
      <c r="BV7" s="70">
        <v>85</v>
      </c>
      <c r="BW7" s="70">
        <v>1173</v>
      </c>
      <c r="BX7" s="70">
        <v>-127</v>
      </c>
      <c r="BY7" s="70">
        <v>-474</v>
      </c>
      <c r="BZ7" s="70">
        <v>-177</v>
      </c>
      <c r="CA7" s="70">
        <v>524</v>
      </c>
      <c r="CB7" s="70">
        <v>-72</v>
      </c>
      <c r="CC7" s="70">
        <v>-202</v>
      </c>
      <c r="CD7" s="70">
        <v>-722</v>
      </c>
      <c r="CE7" s="70">
        <v>852</v>
      </c>
      <c r="CF7" s="70">
        <v>3555</v>
      </c>
      <c r="CG7" s="70">
        <v>5567</v>
      </c>
      <c r="CH7" s="70">
        <v>-2091</v>
      </c>
      <c r="CI7" s="70">
        <v>79</v>
      </c>
      <c r="CJ7" s="70">
        <v>-2842</v>
      </c>
      <c r="CK7" s="70">
        <v>-1775</v>
      </c>
      <c r="CL7" s="70">
        <v>-553</v>
      </c>
      <c r="CM7" s="70">
        <v>-514</v>
      </c>
      <c r="CN7" s="70">
        <v>806</v>
      </c>
      <c r="CO7" s="70">
        <v>725</v>
      </c>
      <c r="CP7" s="70">
        <v>43</v>
      </c>
      <c r="CQ7" s="70">
        <v>38</v>
      </c>
      <c r="CR7" s="70">
        <v>-1710</v>
      </c>
      <c r="CS7" s="70">
        <v>-1520</v>
      </c>
      <c r="CT7" s="70">
        <v>-428</v>
      </c>
      <c r="CU7" s="70">
        <v>238</v>
      </c>
      <c r="CV7" s="70">
        <v>-184</v>
      </c>
      <c r="CW7" s="70">
        <v>642</v>
      </c>
      <c r="CX7" s="70">
        <v>-233</v>
      </c>
      <c r="CY7" s="70">
        <v>-593</v>
      </c>
      <c r="CZ7" s="70">
        <v>-1234</v>
      </c>
      <c r="DA7" s="70">
        <v>-942</v>
      </c>
      <c r="DB7" s="70">
        <v>-411</v>
      </c>
      <c r="DC7" s="70">
        <v>119</v>
      </c>
      <c r="DD7" s="70">
        <v>508</v>
      </c>
      <c r="DE7" s="70">
        <v>-214</v>
      </c>
      <c r="DF7" s="70">
        <v>-7</v>
      </c>
      <c r="DG7" s="70">
        <v>729</v>
      </c>
      <c r="DH7" s="70">
        <v>-1340</v>
      </c>
      <c r="DI7" s="70">
        <v>1385</v>
      </c>
      <c r="DJ7" s="70">
        <v>499</v>
      </c>
      <c r="DK7" s="70">
        <v>-3224</v>
      </c>
      <c r="DL7" s="70">
        <v>10158</v>
      </c>
      <c r="DM7" s="70">
        <v>2814</v>
      </c>
      <c r="DN7" s="70">
        <v>2439</v>
      </c>
      <c r="DO7" s="70">
        <v>4905</v>
      </c>
      <c r="DP7" s="70">
        <v>805</v>
      </c>
      <c r="DQ7" s="70">
        <v>1195</v>
      </c>
      <c r="DR7" s="70">
        <v>677</v>
      </c>
      <c r="DS7" s="70">
        <v>-1067</v>
      </c>
      <c r="DT7" s="70">
        <v>8692</v>
      </c>
      <c r="DU7" s="70">
        <v>7055</v>
      </c>
      <c r="DV7" s="70">
        <v>1552</v>
      </c>
      <c r="DW7" s="70">
        <v>85</v>
      </c>
      <c r="DX7" s="70">
        <v>-4184</v>
      </c>
      <c r="DY7" s="70">
        <v>-2637</v>
      </c>
      <c r="DZ7" s="70">
        <v>961</v>
      </c>
      <c r="EA7" s="70">
        <v>-2508</v>
      </c>
      <c r="EB7" s="70">
        <v>-498</v>
      </c>
      <c r="EC7" s="70">
        <v>-592</v>
      </c>
      <c r="ED7" s="70">
        <v>245</v>
      </c>
      <c r="EE7" s="70">
        <v>-151</v>
      </c>
      <c r="EF7" s="70">
        <v>-431</v>
      </c>
      <c r="EG7" s="70">
        <v>-130</v>
      </c>
      <c r="EH7" s="70">
        <v>-193</v>
      </c>
      <c r="EI7" s="70">
        <v>-108</v>
      </c>
      <c r="EJ7" s="70">
        <v>2616</v>
      </c>
      <c r="EK7" s="70">
        <v>1691</v>
      </c>
      <c r="EL7" s="70">
        <v>401</v>
      </c>
      <c r="EM7" s="70">
        <v>524</v>
      </c>
      <c r="EN7" s="70">
        <v>-2523</v>
      </c>
      <c r="EO7" s="70">
        <v>-1588</v>
      </c>
      <c r="EP7" s="70">
        <v>726</v>
      </c>
      <c r="EQ7" s="70">
        <v>-1661</v>
      </c>
      <c r="ER7" s="70">
        <v>3076</v>
      </c>
      <c r="ES7" s="70">
        <v>3049</v>
      </c>
      <c r="ET7" s="70">
        <v>-58</v>
      </c>
      <c r="EU7" s="70">
        <v>85</v>
      </c>
      <c r="EV7" s="70">
        <v>2020</v>
      </c>
      <c r="EW7" s="70">
        <v>1845</v>
      </c>
      <c r="EX7" s="70">
        <v>257</v>
      </c>
      <c r="EY7" s="70">
        <v>-82</v>
      </c>
      <c r="EZ7" s="70">
        <v>1491</v>
      </c>
      <c r="FA7" s="70">
        <v>-2265</v>
      </c>
      <c r="FB7" s="70">
        <v>-926</v>
      </c>
      <c r="FC7" s="70">
        <v>4682</v>
      </c>
    </row>
    <row r="8" spans="1:159" s="10" customFormat="1" x14ac:dyDescent="0.2">
      <c r="A8" s="81"/>
      <c r="C8" s="186" t="s">
        <v>154</v>
      </c>
      <c r="D8" s="71">
        <v>-6014</v>
      </c>
      <c r="E8" s="71">
        <v>-1411</v>
      </c>
      <c r="F8" s="71">
        <v>-4476</v>
      </c>
      <c r="G8" s="71">
        <v>-127</v>
      </c>
      <c r="H8" s="71">
        <v>550</v>
      </c>
      <c r="I8" s="71">
        <v>443</v>
      </c>
      <c r="J8" s="71">
        <v>142</v>
      </c>
      <c r="K8" s="71">
        <v>-35</v>
      </c>
      <c r="L8" s="71">
        <v>-1323</v>
      </c>
      <c r="M8" s="71">
        <v>-1162</v>
      </c>
      <c r="N8" s="71">
        <v>-39</v>
      </c>
      <c r="O8" s="71">
        <v>-122</v>
      </c>
      <c r="P8" s="71">
        <v>-716</v>
      </c>
      <c r="Q8" s="71">
        <v>-372</v>
      </c>
      <c r="R8" s="71">
        <v>-151</v>
      </c>
      <c r="S8" s="71">
        <v>-193</v>
      </c>
      <c r="T8" s="71">
        <v>538</v>
      </c>
      <c r="U8" s="71">
        <v>358</v>
      </c>
      <c r="V8" s="71">
        <v>-218</v>
      </c>
      <c r="W8" s="71">
        <v>398</v>
      </c>
      <c r="X8" s="71">
        <v>180</v>
      </c>
      <c r="Y8" s="71">
        <v>121</v>
      </c>
      <c r="Z8" s="71">
        <v>64</v>
      </c>
      <c r="AA8" s="71">
        <v>-5</v>
      </c>
      <c r="AB8" s="71">
        <v>-37</v>
      </c>
      <c r="AC8" s="71">
        <v>-16</v>
      </c>
      <c r="AD8" s="71">
        <v>-53</v>
      </c>
      <c r="AE8" s="71">
        <v>32</v>
      </c>
      <c r="AF8" s="71">
        <v>-813</v>
      </c>
      <c r="AG8" s="71">
        <v>-700</v>
      </c>
      <c r="AH8" s="71">
        <v>-53</v>
      </c>
      <c r="AI8" s="71">
        <v>-60</v>
      </c>
      <c r="AJ8" s="71">
        <v>790</v>
      </c>
      <c r="AK8" s="71">
        <v>312</v>
      </c>
      <c r="AL8" s="71">
        <v>10</v>
      </c>
      <c r="AM8" s="71">
        <v>468</v>
      </c>
      <c r="AN8" s="71">
        <v>459</v>
      </c>
      <c r="AO8" s="71">
        <v>425</v>
      </c>
      <c r="AP8" s="71">
        <v>40</v>
      </c>
      <c r="AQ8" s="71">
        <v>-6</v>
      </c>
      <c r="AR8" s="71">
        <v>253</v>
      </c>
      <c r="AS8" s="71">
        <v>311</v>
      </c>
      <c r="AT8" s="71">
        <v>-20</v>
      </c>
      <c r="AU8" s="71">
        <v>-38</v>
      </c>
      <c r="AV8" s="71">
        <v>-11</v>
      </c>
      <c r="AW8" s="71">
        <v>112</v>
      </c>
      <c r="AX8" s="71">
        <v>-67</v>
      </c>
      <c r="AY8" s="71">
        <v>-56</v>
      </c>
      <c r="AZ8" s="71">
        <v>857</v>
      </c>
      <c r="BA8" s="71">
        <v>567</v>
      </c>
      <c r="BB8" s="71">
        <v>83</v>
      </c>
      <c r="BC8" s="71">
        <v>207</v>
      </c>
      <c r="BD8" s="71">
        <v>-473</v>
      </c>
      <c r="BE8" s="71">
        <v>-483</v>
      </c>
      <c r="BF8" s="71">
        <v>12</v>
      </c>
      <c r="BG8" s="71">
        <v>-2</v>
      </c>
      <c r="BH8" s="71">
        <v>-518</v>
      </c>
      <c r="BI8" s="71">
        <v>-431</v>
      </c>
      <c r="BJ8" s="71">
        <v>-87</v>
      </c>
      <c r="BK8" s="71">
        <v>0</v>
      </c>
      <c r="BL8" s="71">
        <v>-13</v>
      </c>
      <c r="BM8" s="71">
        <v>-25</v>
      </c>
      <c r="BN8" s="71">
        <v>22</v>
      </c>
      <c r="BO8" s="71">
        <v>-10</v>
      </c>
      <c r="BP8" s="71">
        <v>-5</v>
      </c>
      <c r="BQ8" s="71">
        <v>-4</v>
      </c>
      <c r="BR8" s="71">
        <v>-8</v>
      </c>
      <c r="BS8" s="71">
        <v>7</v>
      </c>
      <c r="BT8" s="71">
        <v>524</v>
      </c>
      <c r="BU8" s="71">
        <v>305</v>
      </c>
      <c r="BV8" s="71">
        <v>47</v>
      </c>
      <c r="BW8" s="71">
        <v>172</v>
      </c>
      <c r="BX8" s="71">
        <v>-131</v>
      </c>
      <c r="BY8" s="71">
        <v>-244</v>
      </c>
      <c r="BZ8" s="71">
        <v>115</v>
      </c>
      <c r="CA8" s="71">
        <v>-2</v>
      </c>
      <c r="CB8" s="71">
        <v>344</v>
      </c>
      <c r="CC8" s="71">
        <v>324</v>
      </c>
      <c r="CD8" s="71">
        <v>-7</v>
      </c>
      <c r="CE8" s="71">
        <v>27</v>
      </c>
      <c r="CF8" s="71">
        <v>-960</v>
      </c>
      <c r="CG8" s="71">
        <v>-1081</v>
      </c>
      <c r="CH8" s="71">
        <v>306</v>
      </c>
      <c r="CI8" s="71">
        <v>-185</v>
      </c>
      <c r="CJ8" s="71">
        <v>-330</v>
      </c>
      <c r="CK8" s="71">
        <v>601</v>
      </c>
      <c r="CL8" s="71">
        <v>12</v>
      </c>
      <c r="CM8" s="71">
        <v>-943</v>
      </c>
      <c r="CN8" s="71">
        <v>154</v>
      </c>
      <c r="CO8" s="71">
        <v>173</v>
      </c>
      <c r="CP8" s="71">
        <v>13</v>
      </c>
      <c r="CQ8" s="71">
        <v>-32</v>
      </c>
      <c r="CR8" s="71">
        <v>288</v>
      </c>
      <c r="CS8" s="71">
        <v>592</v>
      </c>
      <c r="CT8" s="71">
        <v>-64</v>
      </c>
      <c r="CU8" s="71">
        <v>-240</v>
      </c>
      <c r="CV8" s="71">
        <v>-1415</v>
      </c>
      <c r="CW8" s="71">
        <v>-652</v>
      </c>
      <c r="CX8" s="71">
        <v>-205</v>
      </c>
      <c r="CY8" s="71">
        <v>-558</v>
      </c>
      <c r="CZ8" s="71">
        <v>307</v>
      </c>
      <c r="DA8" s="71">
        <v>354</v>
      </c>
      <c r="DB8" s="71">
        <v>-46</v>
      </c>
      <c r="DC8" s="71">
        <v>-1</v>
      </c>
      <c r="DD8" s="71">
        <v>91</v>
      </c>
      <c r="DE8" s="71">
        <v>-168</v>
      </c>
      <c r="DF8" s="71">
        <v>-24</v>
      </c>
      <c r="DG8" s="71">
        <v>283</v>
      </c>
      <c r="DH8" s="71">
        <v>-290</v>
      </c>
      <c r="DI8" s="71">
        <v>-434</v>
      </c>
      <c r="DJ8" s="71">
        <v>-151</v>
      </c>
      <c r="DK8" s="71">
        <v>295</v>
      </c>
      <c r="DL8" s="71">
        <v>-2455</v>
      </c>
      <c r="DM8" s="71">
        <v>-828</v>
      </c>
      <c r="DN8" s="71">
        <v>-101</v>
      </c>
      <c r="DO8" s="71">
        <v>-1526</v>
      </c>
      <c r="DP8" s="71">
        <v>-2867</v>
      </c>
      <c r="DQ8" s="71">
        <v>-1078</v>
      </c>
      <c r="DR8" s="71">
        <v>52</v>
      </c>
      <c r="DS8" s="71">
        <v>-1841</v>
      </c>
      <c r="DT8" s="71">
        <v>-3661</v>
      </c>
      <c r="DU8" s="71">
        <v>-2421</v>
      </c>
      <c r="DV8" s="71">
        <v>51</v>
      </c>
      <c r="DW8" s="71">
        <v>-1291</v>
      </c>
      <c r="DX8" s="71">
        <v>-1323</v>
      </c>
      <c r="DY8" s="71">
        <v>308</v>
      </c>
      <c r="DZ8" s="71">
        <v>124</v>
      </c>
      <c r="EA8" s="71">
        <v>-1755</v>
      </c>
      <c r="EB8" s="71">
        <v>423</v>
      </c>
      <c r="EC8" s="71">
        <v>426</v>
      </c>
      <c r="ED8" s="71">
        <v>103</v>
      </c>
      <c r="EE8" s="71">
        <v>-106</v>
      </c>
      <c r="EF8" s="71">
        <v>-118</v>
      </c>
      <c r="EG8" s="71">
        <v>-83</v>
      </c>
      <c r="EH8" s="71">
        <v>23</v>
      </c>
      <c r="EI8" s="71">
        <v>-58</v>
      </c>
      <c r="EJ8" s="71">
        <v>-437</v>
      </c>
      <c r="EK8" s="71">
        <v>-570</v>
      </c>
      <c r="EL8" s="71">
        <v>181</v>
      </c>
      <c r="EM8" s="71">
        <v>-48</v>
      </c>
      <c r="EN8" s="71">
        <v>452</v>
      </c>
      <c r="EO8" s="71">
        <v>573</v>
      </c>
      <c r="EP8" s="71">
        <v>132</v>
      </c>
      <c r="EQ8" s="71">
        <v>-253</v>
      </c>
      <c r="ER8" s="71">
        <v>-368</v>
      </c>
      <c r="ES8" s="71">
        <v>-403</v>
      </c>
      <c r="ET8" s="71">
        <v>26</v>
      </c>
      <c r="EU8" s="71">
        <v>9</v>
      </c>
      <c r="EV8" s="71">
        <v>-178</v>
      </c>
      <c r="EW8" s="71">
        <v>-230</v>
      </c>
      <c r="EX8" s="71">
        <v>16</v>
      </c>
      <c r="EY8" s="71">
        <v>36</v>
      </c>
      <c r="EZ8" s="71">
        <v>775</v>
      </c>
      <c r="FA8" s="71">
        <v>731</v>
      </c>
      <c r="FB8" s="71">
        <v>17</v>
      </c>
      <c r="FC8" s="71">
        <v>27</v>
      </c>
    </row>
    <row r="9" spans="1:159" s="10" customFormat="1" x14ac:dyDescent="0.2">
      <c r="A9" s="66">
        <v>1</v>
      </c>
      <c r="B9" s="88">
        <v>1</v>
      </c>
      <c r="C9" s="44" t="s">
        <v>18</v>
      </c>
      <c r="D9" s="34">
        <v>-4659</v>
      </c>
      <c r="E9" s="34">
        <v>-183</v>
      </c>
      <c r="F9" s="34">
        <v>-4476</v>
      </c>
      <c r="G9" s="34">
        <v>0</v>
      </c>
      <c r="H9" s="34">
        <v>198</v>
      </c>
      <c r="I9" s="34">
        <v>56</v>
      </c>
      <c r="J9" s="34">
        <v>142</v>
      </c>
      <c r="K9" s="34">
        <v>0</v>
      </c>
      <c r="L9" s="34">
        <v>-64</v>
      </c>
      <c r="M9" s="34">
        <v>-25</v>
      </c>
      <c r="N9" s="34">
        <v>-39</v>
      </c>
      <c r="O9" s="34">
        <v>0</v>
      </c>
      <c r="P9" s="34">
        <v>-215</v>
      </c>
      <c r="Q9" s="34">
        <v>-57</v>
      </c>
      <c r="R9" s="34">
        <v>-158</v>
      </c>
      <c r="S9" s="34">
        <v>0</v>
      </c>
      <c r="T9" s="34">
        <v>-106</v>
      </c>
      <c r="U9" s="34">
        <v>0</v>
      </c>
      <c r="V9" s="34">
        <v>-216</v>
      </c>
      <c r="W9" s="34">
        <v>110</v>
      </c>
      <c r="X9" s="34">
        <v>76</v>
      </c>
      <c r="Y9" s="34">
        <v>9</v>
      </c>
      <c r="Z9" s="34">
        <v>67</v>
      </c>
      <c r="AA9" s="34">
        <v>0</v>
      </c>
      <c r="AB9" s="34">
        <v>-59</v>
      </c>
      <c r="AC9" s="34">
        <v>-6</v>
      </c>
      <c r="AD9" s="34">
        <v>-53</v>
      </c>
      <c r="AE9" s="34">
        <v>0</v>
      </c>
      <c r="AF9" s="34">
        <v>-88</v>
      </c>
      <c r="AG9" s="34">
        <v>-25</v>
      </c>
      <c r="AH9" s="34">
        <v>-63</v>
      </c>
      <c r="AI9" s="34">
        <v>0</v>
      </c>
      <c r="AJ9" s="34">
        <v>30</v>
      </c>
      <c r="AK9" s="34">
        <v>16</v>
      </c>
      <c r="AL9" s="34">
        <v>10</v>
      </c>
      <c r="AM9" s="34">
        <v>4</v>
      </c>
      <c r="AN9" s="34">
        <v>56</v>
      </c>
      <c r="AO9" s="34">
        <v>15</v>
      </c>
      <c r="AP9" s="34">
        <v>40</v>
      </c>
      <c r="AQ9" s="34">
        <v>1</v>
      </c>
      <c r="AR9" s="34">
        <v>-49</v>
      </c>
      <c r="AS9" s="34">
        <v>10</v>
      </c>
      <c r="AT9" s="34">
        <v>-20</v>
      </c>
      <c r="AU9" s="34">
        <v>-39</v>
      </c>
      <c r="AV9" s="34">
        <v>-94</v>
      </c>
      <c r="AW9" s="34">
        <v>-25</v>
      </c>
      <c r="AX9" s="34">
        <v>-67</v>
      </c>
      <c r="AY9" s="34">
        <v>-2</v>
      </c>
      <c r="AZ9" s="34">
        <v>90</v>
      </c>
      <c r="BA9" s="34">
        <v>29</v>
      </c>
      <c r="BB9" s="34">
        <v>79</v>
      </c>
      <c r="BC9" s="34">
        <v>-18</v>
      </c>
      <c r="BD9" s="34">
        <v>-4</v>
      </c>
      <c r="BE9" s="34">
        <v>-15</v>
      </c>
      <c r="BF9" s="34">
        <v>12</v>
      </c>
      <c r="BG9" s="34">
        <v>-1</v>
      </c>
      <c r="BH9" s="34">
        <v>-140</v>
      </c>
      <c r="BI9" s="34">
        <v>-53</v>
      </c>
      <c r="BJ9" s="34">
        <v>-87</v>
      </c>
      <c r="BK9" s="34">
        <v>0</v>
      </c>
      <c r="BL9" s="34">
        <v>24</v>
      </c>
      <c r="BM9" s="34">
        <v>3</v>
      </c>
      <c r="BN9" s="34">
        <v>22</v>
      </c>
      <c r="BO9" s="34">
        <v>-1</v>
      </c>
      <c r="BP9" s="34">
        <v>-5</v>
      </c>
      <c r="BQ9" s="34">
        <v>13</v>
      </c>
      <c r="BR9" s="34">
        <v>-8</v>
      </c>
      <c r="BS9" s="34">
        <v>-10</v>
      </c>
      <c r="BT9" s="34">
        <v>64</v>
      </c>
      <c r="BU9" s="34">
        <v>22</v>
      </c>
      <c r="BV9" s="34">
        <v>47</v>
      </c>
      <c r="BW9" s="34">
        <v>-5</v>
      </c>
      <c r="BX9" s="34">
        <v>124</v>
      </c>
      <c r="BY9" s="34">
        <v>25</v>
      </c>
      <c r="BZ9" s="34">
        <v>99</v>
      </c>
      <c r="CA9" s="34">
        <v>0</v>
      </c>
      <c r="CB9" s="34">
        <v>15</v>
      </c>
      <c r="CC9" s="34">
        <v>-7</v>
      </c>
      <c r="CD9" s="34">
        <v>22</v>
      </c>
      <c r="CE9" s="34">
        <v>0</v>
      </c>
      <c r="CF9" s="34">
        <v>-674</v>
      </c>
      <c r="CG9" s="34">
        <v>-480</v>
      </c>
      <c r="CH9" s="34">
        <v>14</v>
      </c>
      <c r="CI9" s="34">
        <v>-208</v>
      </c>
      <c r="CJ9" s="34">
        <v>125</v>
      </c>
      <c r="CK9" s="34">
        <v>143</v>
      </c>
      <c r="CL9" s="34">
        <v>-5</v>
      </c>
      <c r="CM9" s="34">
        <v>-13</v>
      </c>
      <c r="CN9" s="34">
        <v>-193</v>
      </c>
      <c r="CO9" s="34">
        <v>-188</v>
      </c>
      <c r="CP9" s="34">
        <v>6</v>
      </c>
      <c r="CQ9" s="34">
        <v>-11</v>
      </c>
      <c r="CR9" s="34">
        <v>-5</v>
      </c>
      <c r="CS9" s="34">
        <v>-4</v>
      </c>
      <c r="CT9" s="34">
        <v>-1</v>
      </c>
      <c r="CU9" s="34">
        <v>0</v>
      </c>
      <c r="CV9" s="34">
        <v>-565</v>
      </c>
      <c r="CW9" s="34">
        <v>69</v>
      </c>
      <c r="CX9" s="34">
        <v>-13</v>
      </c>
      <c r="CY9" s="34">
        <v>-621</v>
      </c>
      <c r="CZ9" s="34">
        <v>76</v>
      </c>
      <c r="DA9" s="34">
        <v>77</v>
      </c>
      <c r="DB9" s="34">
        <v>-1</v>
      </c>
      <c r="DC9" s="34">
        <v>0</v>
      </c>
      <c r="DD9" s="34">
        <v>53</v>
      </c>
      <c r="DE9" s="34">
        <v>67</v>
      </c>
      <c r="DF9" s="34">
        <v>-5</v>
      </c>
      <c r="DG9" s="34">
        <v>-9</v>
      </c>
      <c r="DH9" s="34">
        <v>-73</v>
      </c>
      <c r="DI9" s="34">
        <v>-74</v>
      </c>
      <c r="DJ9" s="34">
        <v>0</v>
      </c>
      <c r="DK9" s="34">
        <v>1</v>
      </c>
      <c r="DL9" s="34">
        <v>-606</v>
      </c>
      <c r="DM9" s="34">
        <v>-259</v>
      </c>
      <c r="DN9" s="34">
        <v>0</v>
      </c>
      <c r="DO9" s="34">
        <v>-347</v>
      </c>
      <c r="DP9" s="34">
        <v>1</v>
      </c>
      <c r="DQ9" s="34">
        <v>0</v>
      </c>
      <c r="DR9" s="34">
        <v>3</v>
      </c>
      <c r="DS9" s="34">
        <v>-2</v>
      </c>
      <c r="DT9" s="34">
        <v>-492</v>
      </c>
      <c r="DU9" s="34">
        <v>-495</v>
      </c>
      <c r="DV9" s="34">
        <v>0</v>
      </c>
      <c r="DW9" s="34">
        <v>3</v>
      </c>
      <c r="DX9" s="34">
        <v>15</v>
      </c>
      <c r="DY9" s="34">
        <v>0</v>
      </c>
      <c r="DZ9" s="34">
        <v>-2</v>
      </c>
      <c r="EA9" s="34">
        <v>17</v>
      </c>
      <c r="EB9" s="34">
        <v>227</v>
      </c>
      <c r="EC9" s="34">
        <v>0</v>
      </c>
      <c r="ED9" s="34">
        <v>1</v>
      </c>
      <c r="EE9" s="34">
        <v>226</v>
      </c>
      <c r="EF9" s="34">
        <v>6</v>
      </c>
      <c r="EG9" s="34">
        <v>0</v>
      </c>
      <c r="EH9" s="34">
        <v>-1</v>
      </c>
      <c r="EI9" s="34">
        <v>7</v>
      </c>
      <c r="EJ9" s="34">
        <v>-3</v>
      </c>
      <c r="EK9" s="34">
        <v>0</v>
      </c>
      <c r="EL9" s="34">
        <v>-1</v>
      </c>
      <c r="EM9" s="34">
        <v>-2</v>
      </c>
      <c r="EN9" s="34">
        <v>-45</v>
      </c>
      <c r="EO9" s="34">
        <v>-114</v>
      </c>
      <c r="EP9" s="34">
        <v>1</v>
      </c>
      <c r="EQ9" s="34">
        <v>68</v>
      </c>
      <c r="ER9" s="34">
        <v>-105</v>
      </c>
      <c r="ES9" s="34">
        <v>-97</v>
      </c>
      <c r="ET9" s="34">
        <v>0</v>
      </c>
      <c r="EU9" s="34">
        <v>-8</v>
      </c>
      <c r="EV9" s="34">
        <v>-86</v>
      </c>
      <c r="EW9" s="34">
        <v>-98</v>
      </c>
      <c r="EX9" s="34">
        <v>1</v>
      </c>
      <c r="EY9" s="34">
        <v>11</v>
      </c>
      <c r="EZ9" s="34">
        <v>-29</v>
      </c>
      <c r="FA9" s="34">
        <v>-44</v>
      </c>
      <c r="FB9" s="34">
        <v>1</v>
      </c>
      <c r="FC9" s="34">
        <v>14</v>
      </c>
    </row>
    <row r="10" spans="1:159" s="10" customFormat="1" x14ac:dyDescent="0.2">
      <c r="A10" s="66">
        <v>1.1000000000000001</v>
      </c>
      <c r="B10" s="88">
        <v>1.1000000000000001</v>
      </c>
      <c r="C10" s="45" t="s">
        <v>22</v>
      </c>
      <c r="D10" s="34">
        <v>-4531</v>
      </c>
      <c r="E10" s="34">
        <v>-55</v>
      </c>
      <c r="F10" s="34">
        <v>-4476</v>
      </c>
      <c r="G10" s="34">
        <v>0</v>
      </c>
      <c r="H10" s="34">
        <v>155</v>
      </c>
      <c r="I10" s="34">
        <v>13</v>
      </c>
      <c r="J10" s="34">
        <v>142</v>
      </c>
      <c r="K10" s="34">
        <v>0</v>
      </c>
      <c r="L10" s="34">
        <v>-60</v>
      </c>
      <c r="M10" s="34">
        <v>-21</v>
      </c>
      <c r="N10" s="34">
        <v>-39</v>
      </c>
      <c r="O10" s="34">
        <v>0</v>
      </c>
      <c r="P10" s="34">
        <v>-176</v>
      </c>
      <c r="Q10" s="34">
        <v>-18</v>
      </c>
      <c r="R10" s="34">
        <v>-158</v>
      </c>
      <c r="S10" s="34">
        <v>0</v>
      </c>
      <c r="T10" s="34">
        <v>-96</v>
      </c>
      <c r="U10" s="34">
        <v>15</v>
      </c>
      <c r="V10" s="34">
        <v>-216</v>
      </c>
      <c r="W10" s="34">
        <v>105</v>
      </c>
      <c r="X10" s="34">
        <v>68</v>
      </c>
      <c r="Y10" s="34">
        <v>1</v>
      </c>
      <c r="Z10" s="34">
        <v>67</v>
      </c>
      <c r="AA10" s="34">
        <v>0</v>
      </c>
      <c r="AB10" s="34">
        <v>-49</v>
      </c>
      <c r="AC10" s="34">
        <v>4</v>
      </c>
      <c r="AD10" s="34">
        <v>-53</v>
      </c>
      <c r="AE10" s="34">
        <v>0</v>
      </c>
      <c r="AF10" s="34">
        <v>-72</v>
      </c>
      <c r="AG10" s="34">
        <v>-9</v>
      </c>
      <c r="AH10" s="34">
        <v>-63</v>
      </c>
      <c r="AI10" s="34">
        <v>0</v>
      </c>
      <c r="AJ10" s="34">
        <v>29</v>
      </c>
      <c r="AK10" s="34">
        <v>14</v>
      </c>
      <c r="AL10" s="34">
        <v>10</v>
      </c>
      <c r="AM10" s="34">
        <v>5</v>
      </c>
      <c r="AN10" s="34">
        <v>46</v>
      </c>
      <c r="AO10" s="34">
        <v>6</v>
      </c>
      <c r="AP10" s="34">
        <v>40</v>
      </c>
      <c r="AQ10" s="34">
        <v>0</v>
      </c>
      <c r="AR10" s="34">
        <v>-46</v>
      </c>
      <c r="AS10" s="34">
        <v>13</v>
      </c>
      <c r="AT10" s="34">
        <v>-20</v>
      </c>
      <c r="AU10" s="34">
        <v>-39</v>
      </c>
      <c r="AV10" s="34">
        <v>-70</v>
      </c>
      <c r="AW10" s="34">
        <v>-1</v>
      </c>
      <c r="AX10" s="34">
        <v>-67</v>
      </c>
      <c r="AY10" s="34">
        <v>-2</v>
      </c>
      <c r="AZ10" s="34">
        <v>69</v>
      </c>
      <c r="BA10" s="34">
        <v>8</v>
      </c>
      <c r="BB10" s="34">
        <v>79</v>
      </c>
      <c r="BC10" s="34">
        <v>-18</v>
      </c>
      <c r="BD10" s="34">
        <v>-6</v>
      </c>
      <c r="BE10" s="34">
        <v>-17</v>
      </c>
      <c r="BF10" s="34">
        <v>12</v>
      </c>
      <c r="BG10" s="34">
        <v>-1</v>
      </c>
      <c r="BH10" s="34">
        <v>-100</v>
      </c>
      <c r="BI10" s="34">
        <v>-13</v>
      </c>
      <c r="BJ10" s="34">
        <v>-87</v>
      </c>
      <c r="BK10" s="34">
        <v>0</v>
      </c>
      <c r="BL10" s="34">
        <v>15</v>
      </c>
      <c r="BM10" s="34">
        <v>-6</v>
      </c>
      <c r="BN10" s="34">
        <v>22</v>
      </c>
      <c r="BO10" s="34">
        <v>-1</v>
      </c>
      <c r="BP10" s="34">
        <v>-3</v>
      </c>
      <c r="BQ10" s="34">
        <v>6</v>
      </c>
      <c r="BR10" s="34">
        <v>-8</v>
      </c>
      <c r="BS10" s="34">
        <v>-1</v>
      </c>
      <c r="BT10" s="34">
        <v>49</v>
      </c>
      <c r="BU10" s="34">
        <v>7</v>
      </c>
      <c r="BV10" s="34">
        <v>47</v>
      </c>
      <c r="BW10" s="34">
        <v>-5</v>
      </c>
      <c r="BX10" s="34">
        <v>98</v>
      </c>
      <c r="BY10" s="34">
        <v>-1</v>
      </c>
      <c r="BZ10" s="34">
        <v>99</v>
      </c>
      <c r="CA10" s="34">
        <v>0</v>
      </c>
      <c r="CB10" s="34">
        <v>21</v>
      </c>
      <c r="CC10" s="34">
        <v>-1</v>
      </c>
      <c r="CD10" s="34">
        <v>22</v>
      </c>
      <c r="CE10" s="34">
        <v>0</v>
      </c>
      <c r="CF10" s="34">
        <v>-692</v>
      </c>
      <c r="CG10" s="34">
        <v>-498</v>
      </c>
      <c r="CH10" s="34">
        <v>14</v>
      </c>
      <c r="CI10" s="34">
        <v>-208</v>
      </c>
      <c r="CJ10" s="34">
        <v>120</v>
      </c>
      <c r="CK10" s="34">
        <v>138</v>
      </c>
      <c r="CL10" s="34">
        <v>-5</v>
      </c>
      <c r="CM10" s="34">
        <v>-13</v>
      </c>
      <c r="CN10" s="34">
        <v>-170</v>
      </c>
      <c r="CO10" s="34">
        <v>-165</v>
      </c>
      <c r="CP10" s="34">
        <v>6</v>
      </c>
      <c r="CQ10" s="34">
        <v>-11</v>
      </c>
      <c r="CR10" s="34">
        <v>1</v>
      </c>
      <c r="CS10" s="34">
        <v>2</v>
      </c>
      <c r="CT10" s="34">
        <v>-1</v>
      </c>
      <c r="CU10" s="34">
        <v>0</v>
      </c>
      <c r="CV10" s="34">
        <v>-597</v>
      </c>
      <c r="CW10" s="34">
        <v>37</v>
      </c>
      <c r="CX10" s="34">
        <v>-13</v>
      </c>
      <c r="CY10" s="34">
        <v>-621</v>
      </c>
      <c r="CZ10" s="34">
        <v>55</v>
      </c>
      <c r="DA10" s="34">
        <v>56</v>
      </c>
      <c r="DB10" s="34">
        <v>-1</v>
      </c>
      <c r="DC10" s="34">
        <v>0</v>
      </c>
      <c r="DD10" s="34">
        <v>36</v>
      </c>
      <c r="DE10" s="34">
        <v>50</v>
      </c>
      <c r="DF10" s="34">
        <v>-5</v>
      </c>
      <c r="DG10" s="34">
        <v>-9</v>
      </c>
      <c r="DH10" s="34">
        <v>-58</v>
      </c>
      <c r="DI10" s="34">
        <v>-59</v>
      </c>
      <c r="DJ10" s="34">
        <v>0</v>
      </c>
      <c r="DK10" s="34">
        <v>1</v>
      </c>
      <c r="DL10" s="34">
        <v>-212</v>
      </c>
      <c r="DM10" s="34">
        <v>-163</v>
      </c>
      <c r="DN10" s="34">
        <v>0</v>
      </c>
      <c r="DO10" s="34">
        <v>-49</v>
      </c>
      <c r="DP10" s="34">
        <v>3</v>
      </c>
      <c r="DQ10" s="34">
        <v>0</v>
      </c>
      <c r="DR10" s="34">
        <v>3</v>
      </c>
      <c r="DS10" s="34">
        <v>0</v>
      </c>
      <c r="DT10" s="34">
        <v>-404</v>
      </c>
      <c r="DU10" s="34">
        <v>-407</v>
      </c>
      <c r="DV10" s="34">
        <v>0</v>
      </c>
      <c r="DW10" s="34">
        <v>3</v>
      </c>
      <c r="DX10" s="34">
        <v>3</v>
      </c>
      <c r="DY10" s="34">
        <v>0</v>
      </c>
      <c r="DZ10" s="34">
        <v>-2</v>
      </c>
      <c r="EA10" s="34">
        <v>5</v>
      </c>
      <c r="EB10" s="34">
        <v>15</v>
      </c>
      <c r="EC10" s="34">
        <v>0</v>
      </c>
      <c r="ED10" s="34">
        <v>1</v>
      </c>
      <c r="EE10" s="34">
        <v>14</v>
      </c>
      <c r="EF10" s="34">
        <v>-1</v>
      </c>
      <c r="EG10" s="34">
        <v>0</v>
      </c>
      <c r="EH10" s="34">
        <v>-1</v>
      </c>
      <c r="EI10" s="34">
        <v>0</v>
      </c>
      <c r="EJ10" s="34">
        <v>2</v>
      </c>
      <c r="EK10" s="34">
        <v>0</v>
      </c>
      <c r="EL10" s="34">
        <v>-1</v>
      </c>
      <c r="EM10" s="34">
        <v>3</v>
      </c>
      <c r="EN10" s="34">
        <v>-72</v>
      </c>
      <c r="EO10" s="34">
        <v>-64</v>
      </c>
      <c r="EP10" s="34">
        <v>1</v>
      </c>
      <c r="EQ10" s="34">
        <v>-9</v>
      </c>
      <c r="ER10" s="34">
        <v>-69</v>
      </c>
      <c r="ES10" s="34">
        <v>-52</v>
      </c>
      <c r="ET10" s="34">
        <v>0</v>
      </c>
      <c r="EU10" s="34">
        <v>-17</v>
      </c>
      <c r="EV10" s="34">
        <v>-51</v>
      </c>
      <c r="EW10" s="34">
        <v>-52</v>
      </c>
      <c r="EX10" s="34">
        <v>1</v>
      </c>
      <c r="EY10" s="34">
        <v>0</v>
      </c>
      <c r="EZ10" s="34">
        <v>-22</v>
      </c>
      <c r="FA10" s="34">
        <v>-23</v>
      </c>
      <c r="FB10" s="34">
        <v>1</v>
      </c>
      <c r="FC10" s="34">
        <v>0</v>
      </c>
    </row>
    <row r="11" spans="1:159" s="10" customFormat="1" ht="24" x14ac:dyDescent="0.2">
      <c r="A11" s="66" t="s">
        <v>61</v>
      </c>
      <c r="B11" s="88" t="s">
        <v>61</v>
      </c>
      <c r="C11" s="46" t="s">
        <v>3</v>
      </c>
      <c r="D11" s="34">
        <v>-4531</v>
      </c>
      <c r="E11" s="34">
        <v>-55</v>
      </c>
      <c r="F11" s="34">
        <v>-4476</v>
      </c>
      <c r="G11" s="34">
        <v>0</v>
      </c>
      <c r="H11" s="34">
        <v>155</v>
      </c>
      <c r="I11" s="34">
        <v>13</v>
      </c>
      <c r="J11" s="34">
        <v>142</v>
      </c>
      <c r="K11" s="34">
        <v>0</v>
      </c>
      <c r="L11" s="34">
        <v>-60</v>
      </c>
      <c r="M11" s="34">
        <v>-21</v>
      </c>
      <c r="N11" s="34">
        <v>-39</v>
      </c>
      <c r="O11" s="34">
        <v>0</v>
      </c>
      <c r="P11" s="34">
        <v>-176</v>
      </c>
      <c r="Q11" s="34">
        <v>-18</v>
      </c>
      <c r="R11" s="34">
        <v>-158</v>
      </c>
      <c r="S11" s="34">
        <v>0</v>
      </c>
      <c r="T11" s="34">
        <v>-96</v>
      </c>
      <c r="U11" s="34">
        <v>15</v>
      </c>
      <c r="V11" s="34">
        <v>-216</v>
      </c>
      <c r="W11" s="34">
        <v>105</v>
      </c>
      <c r="X11" s="34">
        <v>68</v>
      </c>
      <c r="Y11" s="34">
        <v>1</v>
      </c>
      <c r="Z11" s="34">
        <v>67</v>
      </c>
      <c r="AA11" s="34">
        <v>0</v>
      </c>
      <c r="AB11" s="34">
        <v>-49</v>
      </c>
      <c r="AC11" s="34">
        <v>4</v>
      </c>
      <c r="AD11" s="34">
        <v>-53</v>
      </c>
      <c r="AE11" s="34">
        <v>0</v>
      </c>
      <c r="AF11" s="34">
        <v>-72</v>
      </c>
      <c r="AG11" s="34">
        <v>-9</v>
      </c>
      <c r="AH11" s="34">
        <v>-63</v>
      </c>
      <c r="AI11" s="34">
        <v>0</v>
      </c>
      <c r="AJ11" s="34">
        <v>29</v>
      </c>
      <c r="AK11" s="34">
        <v>14</v>
      </c>
      <c r="AL11" s="34">
        <v>10</v>
      </c>
      <c r="AM11" s="34">
        <v>5</v>
      </c>
      <c r="AN11" s="34">
        <v>46</v>
      </c>
      <c r="AO11" s="34">
        <v>6</v>
      </c>
      <c r="AP11" s="34">
        <v>40</v>
      </c>
      <c r="AQ11" s="34">
        <v>0</v>
      </c>
      <c r="AR11" s="34">
        <v>-46</v>
      </c>
      <c r="AS11" s="34">
        <v>13</v>
      </c>
      <c r="AT11" s="34">
        <v>-20</v>
      </c>
      <c r="AU11" s="34">
        <v>-39</v>
      </c>
      <c r="AV11" s="34">
        <v>-70</v>
      </c>
      <c r="AW11" s="34">
        <v>-1</v>
      </c>
      <c r="AX11" s="34">
        <v>-67</v>
      </c>
      <c r="AY11" s="34">
        <v>-2</v>
      </c>
      <c r="AZ11" s="34">
        <v>69</v>
      </c>
      <c r="BA11" s="34">
        <v>8</v>
      </c>
      <c r="BB11" s="34">
        <v>79</v>
      </c>
      <c r="BC11" s="34">
        <v>-18</v>
      </c>
      <c r="BD11" s="34">
        <v>-6</v>
      </c>
      <c r="BE11" s="34">
        <v>-17</v>
      </c>
      <c r="BF11" s="34">
        <v>12</v>
      </c>
      <c r="BG11" s="34">
        <v>-1</v>
      </c>
      <c r="BH11" s="34">
        <v>-100</v>
      </c>
      <c r="BI11" s="34">
        <v>-13</v>
      </c>
      <c r="BJ11" s="34">
        <v>-87</v>
      </c>
      <c r="BK11" s="34">
        <v>0</v>
      </c>
      <c r="BL11" s="34">
        <v>15</v>
      </c>
      <c r="BM11" s="34">
        <v>-6</v>
      </c>
      <c r="BN11" s="34">
        <v>22</v>
      </c>
      <c r="BO11" s="34">
        <v>-1</v>
      </c>
      <c r="BP11" s="34">
        <v>-3</v>
      </c>
      <c r="BQ11" s="34">
        <v>6</v>
      </c>
      <c r="BR11" s="34">
        <v>-8</v>
      </c>
      <c r="BS11" s="34">
        <v>-1</v>
      </c>
      <c r="BT11" s="34">
        <v>49</v>
      </c>
      <c r="BU11" s="34">
        <v>7</v>
      </c>
      <c r="BV11" s="34">
        <v>47</v>
      </c>
      <c r="BW11" s="34">
        <v>-5</v>
      </c>
      <c r="BX11" s="34">
        <v>98</v>
      </c>
      <c r="BY11" s="34">
        <v>-1</v>
      </c>
      <c r="BZ11" s="34">
        <v>99</v>
      </c>
      <c r="CA11" s="34">
        <v>0</v>
      </c>
      <c r="CB11" s="34">
        <v>21</v>
      </c>
      <c r="CC11" s="34">
        <v>-1</v>
      </c>
      <c r="CD11" s="34">
        <v>22</v>
      </c>
      <c r="CE11" s="34">
        <v>0</v>
      </c>
      <c r="CF11" s="34">
        <v>-692</v>
      </c>
      <c r="CG11" s="34">
        <v>-498</v>
      </c>
      <c r="CH11" s="34">
        <v>14</v>
      </c>
      <c r="CI11" s="34">
        <v>-208</v>
      </c>
      <c r="CJ11" s="34">
        <v>120</v>
      </c>
      <c r="CK11" s="34">
        <v>138</v>
      </c>
      <c r="CL11" s="34">
        <v>-5</v>
      </c>
      <c r="CM11" s="34">
        <v>-13</v>
      </c>
      <c r="CN11" s="34">
        <v>-170</v>
      </c>
      <c r="CO11" s="34">
        <v>-165</v>
      </c>
      <c r="CP11" s="34">
        <v>6</v>
      </c>
      <c r="CQ11" s="34">
        <v>-11</v>
      </c>
      <c r="CR11" s="34">
        <v>1</v>
      </c>
      <c r="CS11" s="34">
        <v>2</v>
      </c>
      <c r="CT11" s="34">
        <v>-1</v>
      </c>
      <c r="CU11" s="34">
        <v>0</v>
      </c>
      <c r="CV11" s="34">
        <v>-597</v>
      </c>
      <c r="CW11" s="34">
        <v>37</v>
      </c>
      <c r="CX11" s="34">
        <v>-13</v>
      </c>
      <c r="CY11" s="34">
        <v>-621</v>
      </c>
      <c r="CZ11" s="34">
        <v>55</v>
      </c>
      <c r="DA11" s="34">
        <v>56</v>
      </c>
      <c r="DB11" s="34">
        <v>-1</v>
      </c>
      <c r="DC11" s="34">
        <v>0</v>
      </c>
      <c r="DD11" s="34">
        <v>36</v>
      </c>
      <c r="DE11" s="34">
        <v>50</v>
      </c>
      <c r="DF11" s="34">
        <v>-5</v>
      </c>
      <c r="DG11" s="34">
        <v>-9</v>
      </c>
      <c r="DH11" s="34">
        <v>-58</v>
      </c>
      <c r="DI11" s="34">
        <v>-59</v>
      </c>
      <c r="DJ11" s="34">
        <v>0</v>
      </c>
      <c r="DK11" s="34">
        <v>1</v>
      </c>
      <c r="DL11" s="34">
        <v>-212</v>
      </c>
      <c r="DM11" s="34">
        <v>-163</v>
      </c>
      <c r="DN11" s="34">
        <v>0</v>
      </c>
      <c r="DO11" s="34">
        <v>-49</v>
      </c>
      <c r="DP11" s="34">
        <v>3</v>
      </c>
      <c r="DQ11" s="34">
        <v>0</v>
      </c>
      <c r="DR11" s="34">
        <v>3</v>
      </c>
      <c r="DS11" s="34">
        <v>0</v>
      </c>
      <c r="DT11" s="34">
        <v>-404</v>
      </c>
      <c r="DU11" s="34">
        <v>-407</v>
      </c>
      <c r="DV11" s="34">
        <v>0</v>
      </c>
      <c r="DW11" s="34">
        <v>3</v>
      </c>
      <c r="DX11" s="34">
        <v>3</v>
      </c>
      <c r="DY11" s="34">
        <v>0</v>
      </c>
      <c r="DZ11" s="34">
        <v>-2</v>
      </c>
      <c r="EA11" s="34">
        <v>5</v>
      </c>
      <c r="EB11" s="34">
        <v>15</v>
      </c>
      <c r="EC11" s="34">
        <v>0</v>
      </c>
      <c r="ED11" s="34">
        <v>1</v>
      </c>
      <c r="EE11" s="34">
        <v>14</v>
      </c>
      <c r="EF11" s="34">
        <v>-1</v>
      </c>
      <c r="EG11" s="34">
        <v>0</v>
      </c>
      <c r="EH11" s="34">
        <v>-1</v>
      </c>
      <c r="EI11" s="34">
        <v>0</v>
      </c>
      <c r="EJ11" s="34">
        <v>2</v>
      </c>
      <c r="EK11" s="34">
        <v>0</v>
      </c>
      <c r="EL11" s="34">
        <v>-1</v>
      </c>
      <c r="EM11" s="34">
        <v>3</v>
      </c>
      <c r="EN11" s="34">
        <v>-72</v>
      </c>
      <c r="EO11" s="34">
        <v>-64</v>
      </c>
      <c r="EP11" s="34">
        <v>1</v>
      </c>
      <c r="EQ11" s="34">
        <v>-9</v>
      </c>
      <c r="ER11" s="34">
        <v>-69</v>
      </c>
      <c r="ES11" s="34">
        <v>-52</v>
      </c>
      <c r="ET11" s="34">
        <v>0</v>
      </c>
      <c r="EU11" s="34">
        <v>-17</v>
      </c>
      <c r="EV11" s="34">
        <v>-51</v>
      </c>
      <c r="EW11" s="34">
        <v>-52</v>
      </c>
      <c r="EX11" s="34">
        <v>1</v>
      </c>
      <c r="EY11" s="34">
        <v>0</v>
      </c>
      <c r="EZ11" s="34">
        <v>-22</v>
      </c>
      <c r="FA11" s="34">
        <v>-23</v>
      </c>
      <c r="FB11" s="34">
        <v>1</v>
      </c>
      <c r="FC11" s="34">
        <v>0</v>
      </c>
    </row>
    <row r="12" spans="1:159" s="10" customFormat="1" x14ac:dyDescent="0.2">
      <c r="A12" s="66">
        <v>1.2</v>
      </c>
      <c r="B12" s="88">
        <v>1.2</v>
      </c>
      <c r="C12" s="45" t="s">
        <v>41</v>
      </c>
      <c r="D12" s="34">
        <v>-128</v>
      </c>
      <c r="E12" s="34">
        <v>-128</v>
      </c>
      <c r="F12" s="34">
        <v>0</v>
      </c>
      <c r="G12" s="34">
        <v>0</v>
      </c>
      <c r="H12" s="34">
        <v>43</v>
      </c>
      <c r="I12" s="34">
        <v>43</v>
      </c>
      <c r="J12" s="34">
        <v>0</v>
      </c>
      <c r="K12" s="34">
        <v>0</v>
      </c>
      <c r="L12" s="34">
        <v>-4</v>
      </c>
      <c r="M12" s="34">
        <v>-4</v>
      </c>
      <c r="N12" s="34">
        <v>0</v>
      </c>
      <c r="O12" s="34">
        <v>0</v>
      </c>
      <c r="P12" s="34">
        <v>-39</v>
      </c>
      <c r="Q12" s="34">
        <v>-39</v>
      </c>
      <c r="R12" s="34">
        <v>0</v>
      </c>
      <c r="S12" s="34">
        <v>0</v>
      </c>
      <c r="T12" s="34">
        <v>-10</v>
      </c>
      <c r="U12" s="34">
        <v>-15</v>
      </c>
      <c r="V12" s="34">
        <v>0</v>
      </c>
      <c r="W12" s="34">
        <v>5</v>
      </c>
      <c r="X12" s="34">
        <v>8</v>
      </c>
      <c r="Y12" s="34">
        <v>8</v>
      </c>
      <c r="Z12" s="34">
        <v>0</v>
      </c>
      <c r="AA12" s="34">
        <v>0</v>
      </c>
      <c r="AB12" s="34">
        <v>-10</v>
      </c>
      <c r="AC12" s="34">
        <v>-10</v>
      </c>
      <c r="AD12" s="34">
        <v>0</v>
      </c>
      <c r="AE12" s="34">
        <v>0</v>
      </c>
      <c r="AF12" s="34">
        <v>-16</v>
      </c>
      <c r="AG12" s="34">
        <v>-16</v>
      </c>
      <c r="AH12" s="34">
        <v>0</v>
      </c>
      <c r="AI12" s="34">
        <v>0</v>
      </c>
      <c r="AJ12" s="34">
        <v>1</v>
      </c>
      <c r="AK12" s="34">
        <v>2</v>
      </c>
      <c r="AL12" s="34">
        <v>0</v>
      </c>
      <c r="AM12" s="34">
        <v>-1</v>
      </c>
      <c r="AN12" s="34">
        <v>10</v>
      </c>
      <c r="AO12" s="34">
        <v>9</v>
      </c>
      <c r="AP12" s="34">
        <v>0</v>
      </c>
      <c r="AQ12" s="34">
        <v>1</v>
      </c>
      <c r="AR12" s="34">
        <v>-3</v>
      </c>
      <c r="AS12" s="34">
        <v>-3</v>
      </c>
      <c r="AT12" s="34">
        <v>0</v>
      </c>
      <c r="AU12" s="34">
        <v>0</v>
      </c>
      <c r="AV12" s="34">
        <v>-24</v>
      </c>
      <c r="AW12" s="34">
        <v>-24</v>
      </c>
      <c r="AX12" s="34">
        <v>0</v>
      </c>
      <c r="AY12" s="34">
        <v>0</v>
      </c>
      <c r="AZ12" s="34">
        <v>21</v>
      </c>
      <c r="BA12" s="34">
        <v>21</v>
      </c>
      <c r="BB12" s="34">
        <v>0</v>
      </c>
      <c r="BC12" s="34">
        <v>0</v>
      </c>
      <c r="BD12" s="34">
        <v>2</v>
      </c>
      <c r="BE12" s="34">
        <v>2</v>
      </c>
      <c r="BF12" s="34">
        <v>0</v>
      </c>
      <c r="BG12" s="34">
        <v>0</v>
      </c>
      <c r="BH12" s="34">
        <v>-40</v>
      </c>
      <c r="BI12" s="34">
        <v>-40</v>
      </c>
      <c r="BJ12" s="34">
        <v>0</v>
      </c>
      <c r="BK12" s="34">
        <v>0</v>
      </c>
      <c r="BL12" s="34">
        <v>9</v>
      </c>
      <c r="BM12" s="34">
        <v>9</v>
      </c>
      <c r="BN12" s="34">
        <v>0</v>
      </c>
      <c r="BO12" s="34">
        <v>0</v>
      </c>
      <c r="BP12" s="34">
        <v>-2</v>
      </c>
      <c r="BQ12" s="34">
        <v>7</v>
      </c>
      <c r="BR12" s="34">
        <v>0</v>
      </c>
      <c r="BS12" s="34">
        <v>-9</v>
      </c>
      <c r="BT12" s="34">
        <v>15</v>
      </c>
      <c r="BU12" s="34">
        <v>15</v>
      </c>
      <c r="BV12" s="34">
        <v>0</v>
      </c>
      <c r="BW12" s="34">
        <v>0</v>
      </c>
      <c r="BX12" s="34">
        <v>26</v>
      </c>
      <c r="BY12" s="34">
        <v>26</v>
      </c>
      <c r="BZ12" s="34">
        <v>0</v>
      </c>
      <c r="CA12" s="34">
        <v>0</v>
      </c>
      <c r="CB12" s="34">
        <v>-6</v>
      </c>
      <c r="CC12" s="34">
        <v>-6</v>
      </c>
      <c r="CD12" s="34">
        <v>0</v>
      </c>
      <c r="CE12" s="34">
        <v>0</v>
      </c>
      <c r="CF12" s="34">
        <v>18</v>
      </c>
      <c r="CG12" s="34">
        <v>18</v>
      </c>
      <c r="CH12" s="34">
        <v>0</v>
      </c>
      <c r="CI12" s="34">
        <v>0</v>
      </c>
      <c r="CJ12" s="34">
        <v>5</v>
      </c>
      <c r="CK12" s="34">
        <v>5</v>
      </c>
      <c r="CL12" s="34">
        <v>0</v>
      </c>
      <c r="CM12" s="34">
        <v>0</v>
      </c>
      <c r="CN12" s="34">
        <v>-23</v>
      </c>
      <c r="CO12" s="34">
        <v>-23</v>
      </c>
      <c r="CP12" s="34">
        <v>0</v>
      </c>
      <c r="CQ12" s="34">
        <v>0</v>
      </c>
      <c r="CR12" s="34">
        <v>-6</v>
      </c>
      <c r="CS12" s="34">
        <v>-6</v>
      </c>
      <c r="CT12" s="34">
        <v>0</v>
      </c>
      <c r="CU12" s="34">
        <v>0</v>
      </c>
      <c r="CV12" s="34">
        <v>32</v>
      </c>
      <c r="CW12" s="34">
        <v>32</v>
      </c>
      <c r="CX12" s="34">
        <v>0</v>
      </c>
      <c r="CY12" s="34">
        <v>0</v>
      </c>
      <c r="CZ12" s="34">
        <v>21</v>
      </c>
      <c r="DA12" s="34">
        <v>21</v>
      </c>
      <c r="DB12" s="34">
        <v>0</v>
      </c>
      <c r="DC12" s="34">
        <v>0</v>
      </c>
      <c r="DD12" s="34">
        <v>17</v>
      </c>
      <c r="DE12" s="34">
        <v>17</v>
      </c>
      <c r="DF12" s="34">
        <v>0</v>
      </c>
      <c r="DG12" s="34">
        <v>0</v>
      </c>
      <c r="DH12" s="34">
        <v>-15</v>
      </c>
      <c r="DI12" s="34">
        <v>-15</v>
      </c>
      <c r="DJ12" s="34">
        <v>0</v>
      </c>
      <c r="DK12" s="34">
        <v>0</v>
      </c>
      <c r="DL12" s="34">
        <v>-394</v>
      </c>
      <c r="DM12" s="34">
        <v>-96</v>
      </c>
      <c r="DN12" s="34">
        <v>0</v>
      </c>
      <c r="DO12" s="34">
        <v>-298</v>
      </c>
      <c r="DP12" s="34">
        <v>-2</v>
      </c>
      <c r="DQ12" s="34">
        <v>0</v>
      </c>
      <c r="DR12" s="34">
        <v>0</v>
      </c>
      <c r="DS12" s="34">
        <v>-2</v>
      </c>
      <c r="DT12" s="34">
        <v>-88</v>
      </c>
      <c r="DU12" s="34">
        <v>-88</v>
      </c>
      <c r="DV12" s="34">
        <v>0</v>
      </c>
      <c r="DW12" s="34">
        <v>0</v>
      </c>
      <c r="DX12" s="34">
        <v>12</v>
      </c>
      <c r="DY12" s="34">
        <v>0</v>
      </c>
      <c r="DZ12" s="34">
        <v>0</v>
      </c>
      <c r="EA12" s="34">
        <v>12</v>
      </c>
      <c r="EB12" s="34">
        <v>212</v>
      </c>
      <c r="EC12" s="34">
        <v>0</v>
      </c>
      <c r="ED12" s="34">
        <v>0</v>
      </c>
      <c r="EE12" s="34">
        <v>212</v>
      </c>
      <c r="EF12" s="34">
        <v>7</v>
      </c>
      <c r="EG12" s="34">
        <v>0</v>
      </c>
      <c r="EH12" s="34">
        <v>0</v>
      </c>
      <c r="EI12" s="34">
        <v>7</v>
      </c>
      <c r="EJ12" s="34">
        <v>-5</v>
      </c>
      <c r="EK12" s="34">
        <v>0</v>
      </c>
      <c r="EL12" s="34">
        <v>0</v>
      </c>
      <c r="EM12" s="34">
        <v>-5</v>
      </c>
      <c r="EN12" s="34">
        <v>27</v>
      </c>
      <c r="EO12" s="34">
        <v>-50</v>
      </c>
      <c r="EP12" s="34">
        <v>0</v>
      </c>
      <c r="EQ12" s="34">
        <v>77</v>
      </c>
      <c r="ER12" s="34">
        <v>-36</v>
      </c>
      <c r="ES12" s="34">
        <v>-45</v>
      </c>
      <c r="ET12" s="34">
        <v>0</v>
      </c>
      <c r="EU12" s="34">
        <v>9</v>
      </c>
      <c r="EV12" s="34">
        <v>-35</v>
      </c>
      <c r="EW12" s="34">
        <v>-46</v>
      </c>
      <c r="EX12" s="34">
        <v>0</v>
      </c>
      <c r="EY12" s="34">
        <v>11</v>
      </c>
      <c r="EZ12" s="34">
        <v>-7</v>
      </c>
      <c r="FA12" s="34">
        <v>-21</v>
      </c>
      <c r="FB12" s="34">
        <v>0</v>
      </c>
      <c r="FC12" s="34">
        <v>14</v>
      </c>
    </row>
    <row r="13" spans="1:159" s="10" customFormat="1" ht="24" x14ac:dyDescent="0.2">
      <c r="A13" s="66" t="s">
        <v>62</v>
      </c>
      <c r="B13" s="88" t="s">
        <v>62</v>
      </c>
      <c r="C13" s="46" t="s">
        <v>3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4">
        <v>0</v>
      </c>
      <c r="CF13" s="34">
        <v>0</v>
      </c>
      <c r="CG13" s="34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34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34">
        <v>0</v>
      </c>
      <c r="DM13" s="34">
        <v>0</v>
      </c>
      <c r="DN13" s="34">
        <v>0</v>
      </c>
      <c r="DO13" s="34">
        <v>0</v>
      </c>
      <c r="DP13" s="34">
        <v>0</v>
      </c>
      <c r="DQ13" s="34">
        <v>0</v>
      </c>
      <c r="DR13" s="34">
        <v>0</v>
      </c>
      <c r="DS13" s="34">
        <v>0</v>
      </c>
      <c r="DT13" s="34">
        <v>0</v>
      </c>
      <c r="DU13" s="34">
        <v>0</v>
      </c>
      <c r="DV13" s="34">
        <v>0</v>
      </c>
      <c r="DW13" s="34">
        <v>0</v>
      </c>
      <c r="DX13" s="34">
        <v>0</v>
      </c>
      <c r="DY13" s="34">
        <v>0</v>
      </c>
      <c r="DZ13" s="34">
        <v>0</v>
      </c>
      <c r="EA13" s="34">
        <v>0</v>
      </c>
      <c r="EB13" s="34">
        <v>0</v>
      </c>
      <c r="EC13" s="34">
        <v>0</v>
      </c>
      <c r="ED13" s="34">
        <v>0</v>
      </c>
      <c r="EE13" s="34">
        <v>0</v>
      </c>
      <c r="EF13" s="34">
        <v>0</v>
      </c>
      <c r="EG13" s="34">
        <v>0</v>
      </c>
      <c r="EH13" s="34">
        <v>0</v>
      </c>
      <c r="EI13" s="34">
        <v>0</v>
      </c>
      <c r="EJ13" s="34">
        <v>0</v>
      </c>
      <c r="EK13" s="34">
        <v>0</v>
      </c>
      <c r="EL13" s="34">
        <v>0</v>
      </c>
      <c r="EM13" s="34">
        <v>0</v>
      </c>
      <c r="EN13" s="34">
        <v>0</v>
      </c>
      <c r="EO13" s="34">
        <v>0</v>
      </c>
      <c r="EP13" s="34">
        <v>0</v>
      </c>
      <c r="EQ13" s="34">
        <v>0</v>
      </c>
      <c r="ER13" s="34">
        <v>0</v>
      </c>
      <c r="ES13" s="34">
        <v>0</v>
      </c>
      <c r="ET13" s="34">
        <v>0</v>
      </c>
      <c r="EU13" s="34">
        <v>0</v>
      </c>
      <c r="EV13" s="34">
        <v>0</v>
      </c>
      <c r="EW13" s="34">
        <v>0</v>
      </c>
      <c r="EX13" s="34">
        <v>0</v>
      </c>
      <c r="EY13" s="34">
        <v>0</v>
      </c>
      <c r="EZ13" s="34">
        <v>0</v>
      </c>
      <c r="FA13" s="34">
        <v>0</v>
      </c>
      <c r="FB13" s="34">
        <v>0</v>
      </c>
      <c r="FC13" s="34">
        <v>0</v>
      </c>
    </row>
    <row r="14" spans="1:159" s="10" customFormat="1" ht="36" x14ac:dyDescent="0.2">
      <c r="A14" s="66" t="s">
        <v>63</v>
      </c>
      <c r="B14" s="88" t="s">
        <v>63</v>
      </c>
      <c r="C14" s="46" t="s">
        <v>134</v>
      </c>
      <c r="D14" s="34">
        <v>-128</v>
      </c>
      <c r="E14" s="34">
        <v>-128</v>
      </c>
      <c r="F14" s="34">
        <v>0</v>
      </c>
      <c r="G14" s="34">
        <v>0</v>
      </c>
      <c r="H14" s="34">
        <v>43</v>
      </c>
      <c r="I14" s="34">
        <v>43</v>
      </c>
      <c r="J14" s="34">
        <v>0</v>
      </c>
      <c r="K14" s="34">
        <v>0</v>
      </c>
      <c r="L14" s="34">
        <v>-4</v>
      </c>
      <c r="M14" s="34">
        <v>-4</v>
      </c>
      <c r="N14" s="34">
        <v>0</v>
      </c>
      <c r="O14" s="34">
        <v>0</v>
      </c>
      <c r="P14" s="34">
        <v>-39</v>
      </c>
      <c r="Q14" s="34">
        <v>-39</v>
      </c>
      <c r="R14" s="34">
        <v>0</v>
      </c>
      <c r="S14" s="34">
        <v>0</v>
      </c>
      <c r="T14" s="34">
        <v>-10</v>
      </c>
      <c r="U14" s="34">
        <v>-15</v>
      </c>
      <c r="V14" s="34">
        <v>0</v>
      </c>
      <c r="W14" s="34">
        <v>5</v>
      </c>
      <c r="X14" s="34">
        <v>8</v>
      </c>
      <c r="Y14" s="34">
        <v>8</v>
      </c>
      <c r="Z14" s="34">
        <v>0</v>
      </c>
      <c r="AA14" s="34">
        <v>0</v>
      </c>
      <c r="AB14" s="34">
        <v>-10</v>
      </c>
      <c r="AC14" s="34">
        <v>-10</v>
      </c>
      <c r="AD14" s="34">
        <v>0</v>
      </c>
      <c r="AE14" s="34">
        <v>0</v>
      </c>
      <c r="AF14" s="34">
        <v>-16</v>
      </c>
      <c r="AG14" s="34">
        <v>-16</v>
      </c>
      <c r="AH14" s="34">
        <v>0</v>
      </c>
      <c r="AI14" s="34">
        <v>0</v>
      </c>
      <c r="AJ14" s="34">
        <v>1</v>
      </c>
      <c r="AK14" s="34">
        <v>2</v>
      </c>
      <c r="AL14" s="34">
        <v>0</v>
      </c>
      <c r="AM14" s="34">
        <v>-1</v>
      </c>
      <c r="AN14" s="34">
        <v>10</v>
      </c>
      <c r="AO14" s="34">
        <v>9</v>
      </c>
      <c r="AP14" s="34">
        <v>0</v>
      </c>
      <c r="AQ14" s="34">
        <v>1</v>
      </c>
      <c r="AR14" s="34">
        <v>-3</v>
      </c>
      <c r="AS14" s="34">
        <v>-3</v>
      </c>
      <c r="AT14" s="34">
        <v>0</v>
      </c>
      <c r="AU14" s="34">
        <v>0</v>
      </c>
      <c r="AV14" s="34">
        <v>-24</v>
      </c>
      <c r="AW14" s="34">
        <v>-24</v>
      </c>
      <c r="AX14" s="34">
        <v>0</v>
      </c>
      <c r="AY14" s="34">
        <v>0</v>
      </c>
      <c r="AZ14" s="34">
        <v>21</v>
      </c>
      <c r="BA14" s="34">
        <v>21</v>
      </c>
      <c r="BB14" s="34">
        <v>0</v>
      </c>
      <c r="BC14" s="34">
        <v>0</v>
      </c>
      <c r="BD14" s="34">
        <v>2</v>
      </c>
      <c r="BE14" s="34">
        <v>2</v>
      </c>
      <c r="BF14" s="34">
        <v>0</v>
      </c>
      <c r="BG14" s="34">
        <v>0</v>
      </c>
      <c r="BH14" s="34">
        <v>-40</v>
      </c>
      <c r="BI14" s="34">
        <v>-40</v>
      </c>
      <c r="BJ14" s="34">
        <v>0</v>
      </c>
      <c r="BK14" s="34">
        <v>0</v>
      </c>
      <c r="BL14" s="34">
        <v>9</v>
      </c>
      <c r="BM14" s="34">
        <v>9</v>
      </c>
      <c r="BN14" s="34">
        <v>0</v>
      </c>
      <c r="BO14" s="34">
        <v>0</v>
      </c>
      <c r="BP14" s="34">
        <v>-2</v>
      </c>
      <c r="BQ14" s="34">
        <v>7</v>
      </c>
      <c r="BR14" s="34">
        <v>0</v>
      </c>
      <c r="BS14" s="34">
        <v>-9</v>
      </c>
      <c r="BT14" s="34">
        <v>15</v>
      </c>
      <c r="BU14" s="34">
        <v>15</v>
      </c>
      <c r="BV14" s="34">
        <v>0</v>
      </c>
      <c r="BW14" s="34">
        <v>0</v>
      </c>
      <c r="BX14" s="34">
        <v>26</v>
      </c>
      <c r="BY14" s="34">
        <v>26</v>
      </c>
      <c r="BZ14" s="34">
        <v>0</v>
      </c>
      <c r="CA14" s="34">
        <v>0</v>
      </c>
      <c r="CB14" s="34">
        <v>-6</v>
      </c>
      <c r="CC14" s="34">
        <v>-6</v>
      </c>
      <c r="CD14" s="34">
        <v>0</v>
      </c>
      <c r="CE14" s="34">
        <v>0</v>
      </c>
      <c r="CF14" s="34">
        <v>18</v>
      </c>
      <c r="CG14" s="34">
        <v>18</v>
      </c>
      <c r="CH14" s="34">
        <v>0</v>
      </c>
      <c r="CI14" s="34">
        <v>0</v>
      </c>
      <c r="CJ14" s="34">
        <v>5</v>
      </c>
      <c r="CK14" s="34">
        <v>5</v>
      </c>
      <c r="CL14" s="34">
        <v>0</v>
      </c>
      <c r="CM14" s="34">
        <v>0</v>
      </c>
      <c r="CN14" s="34">
        <v>-23</v>
      </c>
      <c r="CO14" s="34">
        <v>-23</v>
      </c>
      <c r="CP14" s="34">
        <v>0</v>
      </c>
      <c r="CQ14" s="34">
        <v>0</v>
      </c>
      <c r="CR14" s="34">
        <v>-6</v>
      </c>
      <c r="CS14" s="34">
        <v>-6</v>
      </c>
      <c r="CT14" s="34">
        <v>0</v>
      </c>
      <c r="CU14" s="34">
        <v>0</v>
      </c>
      <c r="CV14" s="34">
        <v>32</v>
      </c>
      <c r="CW14" s="34">
        <v>32</v>
      </c>
      <c r="CX14" s="34">
        <v>0</v>
      </c>
      <c r="CY14" s="34">
        <v>0</v>
      </c>
      <c r="CZ14" s="34">
        <v>21</v>
      </c>
      <c r="DA14" s="34">
        <v>21</v>
      </c>
      <c r="DB14" s="34">
        <v>0</v>
      </c>
      <c r="DC14" s="34">
        <v>0</v>
      </c>
      <c r="DD14" s="34">
        <v>17</v>
      </c>
      <c r="DE14" s="34">
        <v>17</v>
      </c>
      <c r="DF14" s="34">
        <v>0</v>
      </c>
      <c r="DG14" s="34">
        <v>0</v>
      </c>
      <c r="DH14" s="34">
        <v>-15</v>
      </c>
      <c r="DI14" s="34">
        <v>-15</v>
      </c>
      <c r="DJ14" s="34">
        <v>0</v>
      </c>
      <c r="DK14" s="34">
        <v>0</v>
      </c>
      <c r="DL14" s="34">
        <v>-394</v>
      </c>
      <c r="DM14" s="34">
        <v>-96</v>
      </c>
      <c r="DN14" s="34">
        <v>0</v>
      </c>
      <c r="DO14" s="34">
        <v>-298</v>
      </c>
      <c r="DP14" s="34">
        <v>-2</v>
      </c>
      <c r="DQ14" s="34">
        <v>0</v>
      </c>
      <c r="DR14" s="34">
        <v>0</v>
      </c>
      <c r="DS14" s="34">
        <v>-2</v>
      </c>
      <c r="DT14" s="34">
        <v>-88</v>
      </c>
      <c r="DU14" s="34">
        <v>-88</v>
      </c>
      <c r="DV14" s="34">
        <v>0</v>
      </c>
      <c r="DW14" s="34">
        <v>0</v>
      </c>
      <c r="DX14" s="34">
        <v>12</v>
      </c>
      <c r="DY14" s="34">
        <v>0</v>
      </c>
      <c r="DZ14" s="34">
        <v>0</v>
      </c>
      <c r="EA14" s="34">
        <v>12</v>
      </c>
      <c r="EB14" s="34">
        <v>212</v>
      </c>
      <c r="EC14" s="34">
        <v>0</v>
      </c>
      <c r="ED14" s="34">
        <v>0</v>
      </c>
      <c r="EE14" s="34">
        <v>212</v>
      </c>
      <c r="EF14" s="34">
        <v>7</v>
      </c>
      <c r="EG14" s="34">
        <v>0</v>
      </c>
      <c r="EH14" s="34">
        <v>0</v>
      </c>
      <c r="EI14" s="34">
        <v>7</v>
      </c>
      <c r="EJ14" s="34">
        <v>-5</v>
      </c>
      <c r="EK14" s="34">
        <v>0</v>
      </c>
      <c r="EL14" s="34">
        <v>0</v>
      </c>
      <c r="EM14" s="34">
        <v>-5</v>
      </c>
      <c r="EN14" s="34">
        <v>27</v>
      </c>
      <c r="EO14" s="34">
        <v>-50</v>
      </c>
      <c r="EP14" s="34">
        <v>0</v>
      </c>
      <c r="EQ14" s="34">
        <v>77</v>
      </c>
      <c r="ER14" s="34">
        <v>-36</v>
      </c>
      <c r="ES14" s="34">
        <v>-45</v>
      </c>
      <c r="ET14" s="34">
        <v>0</v>
      </c>
      <c r="EU14" s="34">
        <v>9</v>
      </c>
      <c r="EV14" s="34">
        <v>-35</v>
      </c>
      <c r="EW14" s="34">
        <v>-46</v>
      </c>
      <c r="EX14" s="34">
        <v>0</v>
      </c>
      <c r="EY14" s="34">
        <v>11</v>
      </c>
      <c r="EZ14" s="34">
        <v>-7</v>
      </c>
      <c r="FA14" s="34">
        <v>-21</v>
      </c>
      <c r="FB14" s="34">
        <v>0</v>
      </c>
      <c r="FC14" s="34">
        <v>14</v>
      </c>
    </row>
    <row r="15" spans="1:159" s="10" customFormat="1" x14ac:dyDescent="0.2">
      <c r="A15" s="66">
        <v>2</v>
      </c>
      <c r="B15" s="88">
        <v>2</v>
      </c>
      <c r="C15" s="44" t="s">
        <v>4</v>
      </c>
      <c r="D15" s="34">
        <v>-4</v>
      </c>
      <c r="E15" s="34">
        <v>-4</v>
      </c>
      <c r="F15" s="34">
        <v>0</v>
      </c>
      <c r="G15" s="34">
        <v>0</v>
      </c>
      <c r="H15" s="34">
        <v>3</v>
      </c>
      <c r="I15" s="34">
        <v>3</v>
      </c>
      <c r="J15" s="34">
        <v>0</v>
      </c>
      <c r="K15" s="34">
        <v>0</v>
      </c>
      <c r="L15" s="34">
        <v>15</v>
      </c>
      <c r="M15" s="34">
        <v>-2</v>
      </c>
      <c r="N15" s="34">
        <v>0</v>
      </c>
      <c r="O15" s="34">
        <v>17</v>
      </c>
      <c r="P15" s="34">
        <v>-32</v>
      </c>
      <c r="Q15" s="34">
        <v>-1</v>
      </c>
      <c r="R15" s="34">
        <v>7</v>
      </c>
      <c r="S15" s="34">
        <v>-38</v>
      </c>
      <c r="T15" s="34">
        <v>-3</v>
      </c>
      <c r="U15" s="34">
        <v>-1</v>
      </c>
      <c r="V15" s="34">
        <v>-2</v>
      </c>
      <c r="W15" s="34">
        <v>0</v>
      </c>
      <c r="X15" s="34">
        <v>-5</v>
      </c>
      <c r="Y15" s="34">
        <v>-2</v>
      </c>
      <c r="Z15" s="34">
        <v>-3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8</v>
      </c>
      <c r="AG15" s="34">
        <v>-2</v>
      </c>
      <c r="AH15" s="34">
        <v>10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3</v>
      </c>
      <c r="AO15" s="34">
        <v>2</v>
      </c>
      <c r="AP15" s="34">
        <v>0</v>
      </c>
      <c r="AQ15" s="34">
        <v>1</v>
      </c>
      <c r="AR15" s="34">
        <v>0</v>
      </c>
      <c r="AS15" s="34">
        <v>0</v>
      </c>
      <c r="AT15" s="34">
        <v>0</v>
      </c>
      <c r="AU15" s="34">
        <v>0</v>
      </c>
      <c r="AV15" s="34">
        <v>-4</v>
      </c>
      <c r="AW15" s="34">
        <v>-2</v>
      </c>
      <c r="AX15" s="34">
        <v>0</v>
      </c>
      <c r="AY15" s="34">
        <v>-2</v>
      </c>
      <c r="AZ15" s="34">
        <v>2</v>
      </c>
      <c r="BA15" s="34">
        <v>2</v>
      </c>
      <c r="BB15" s="34">
        <v>0</v>
      </c>
      <c r="BC15" s="34">
        <v>0</v>
      </c>
      <c r="BD15" s="34">
        <v>-3</v>
      </c>
      <c r="BE15" s="34">
        <v>-2</v>
      </c>
      <c r="BF15" s="34">
        <v>0</v>
      </c>
      <c r="BG15" s="34">
        <v>-1</v>
      </c>
      <c r="BH15" s="34">
        <v>0</v>
      </c>
      <c r="BI15" s="34">
        <v>0</v>
      </c>
      <c r="BJ15" s="34">
        <v>0</v>
      </c>
      <c r="BK15" s="34">
        <v>0</v>
      </c>
      <c r="BL15" s="34">
        <v>-1</v>
      </c>
      <c r="BM15" s="34">
        <v>-1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-1</v>
      </c>
      <c r="BU15" s="34">
        <v>-1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7</v>
      </c>
      <c r="CC15" s="34">
        <v>3</v>
      </c>
      <c r="CD15" s="34">
        <v>0</v>
      </c>
      <c r="CE15" s="34">
        <v>4</v>
      </c>
      <c r="CF15" s="34">
        <v>2</v>
      </c>
      <c r="CG15" s="34">
        <v>-2</v>
      </c>
      <c r="CH15" s="34">
        <v>4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-3</v>
      </c>
      <c r="CO15" s="34">
        <v>1</v>
      </c>
      <c r="CP15" s="34">
        <v>-4</v>
      </c>
      <c r="CQ15" s="34">
        <v>0</v>
      </c>
      <c r="CR15" s="34">
        <v>6</v>
      </c>
      <c r="CS15" s="34">
        <v>4</v>
      </c>
      <c r="CT15" s="34">
        <v>2</v>
      </c>
      <c r="CU15" s="34">
        <v>0</v>
      </c>
      <c r="CV15" s="34">
        <v>-14</v>
      </c>
      <c r="CW15" s="34">
        <v>-5</v>
      </c>
      <c r="CX15" s="34">
        <v>-9</v>
      </c>
      <c r="CY15" s="34">
        <v>0</v>
      </c>
      <c r="CZ15" s="34">
        <v>2</v>
      </c>
      <c r="DA15" s="34">
        <v>3</v>
      </c>
      <c r="DB15" s="34">
        <v>0</v>
      </c>
      <c r="DC15" s="34">
        <v>-1</v>
      </c>
      <c r="DD15" s="34">
        <v>-4</v>
      </c>
      <c r="DE15" s="34">
        <v>0</v>
      </c>
      <c r="DF15" s="34">
        <v>0</v>
      </c>
      <c r="DG15" s="34">
        <v>-4</v>
      </c>
      <c r="DH15" s="34">
        <v>-1</v>
      </c>
      <c r="DI15" s="34">
        <v>0</v>
      </c>
      <c r="DJ15" s="34">
        <v>0</v>
      </c>
      <c r="DK15" s="34">
        <v>-1</v>
      </c>
      <c r="DL15" s="34">
        <v>-4</v>
      </c>
      <c r="DM15" s="34">
        <v>-1</v>
      </c>
      <c r="DN15" s="34">
        <v>0</v>
      </c>
      <c r="DO15" s="34">
        <v>-3</v>
      </c>
      <c r="DP15" s="34">
        <v>-3</v>
      </c>
      <c r="DQ15" s="34">
        <v>-2</v>
      </c>
      <c r="DR15" s="34">
        <v>-1</v>
      </c>
      <c r="DS15" s="34">
        <v>0</v>
      </c>
      <c r="DT15" s="34">
        <v>-6</v>
      </c>
      <c r="DU15" s="34">
        <v>-4</v>
      </c>
      <c r="DV15" s="34">
        <v>-2</v>
      </c>
      <c r="DW15" s="34">
        <v>0</v>
      </c>
      <c r="DX15" s="34">
        <v>37</v>
      </c>
      <c r="DY15" s="34">
        <v>3</v>
      </c>
      <c r="DZ15" s="34">
        <v>34</v>
      </c>
      <c r="EA15" s="34">
        <v>0</v>
      </c>
      <c r="EB15" s="34">
        <v>6</v>
      </c>
      <c r="EC15" s="34">
        <v>-3</v>
      </c>
      <c r="ED15" s="34">
        <v>0</v>
      </c>
      <c r="EE15" s="34">
        <v>9</v>
      </c>
      <c r="EF15" s="34">
        <v>5</v>
      </c>
      <c r="EG15" s="34">
        <v>0</v>
      </c>
      <c r="EH15" s="34">
        <v>2</v>
      </c>
      <c r="EI15" s="34">
        <v>3</v>
      </c>
      <c r="EJ15" s="34">
        <v>-31</v>
      </c>
      <c r="EK15" s="34">
        <v>3</v>
      </c>
      <c r="EL15" s="34">
        <v>32</v>
      </c>
      <c r="EM15" s="34">
        <v>-66</v>
      </c>
      <c r="EN15" s="34">
        <v>47</v>
      </c>
      <c r="EO15" s="34">
        <v>23</v>
      </c>
      <c r="EP15" s="34">
        <v>5</v>
      </c>
      <c r="EQ15" s="34">
        <v>19</v>
      </c>
      <c r="ER15" s="34">
        <v>6</v>
      </c>
      <c r="ES15" s="34">
        <v>-13</v>
      </c>
      <c r="ET15" s="34">
        <v>2</v>
      </c>
      <c r="EU15" s="34">
        <v>17</v>
      </c>
      <c r="EV15" s="34">
        <v>19</v>
      </c>
      <c r="EW15" s="34">
        <v>-4</v>
      </c>
      <c r="EX15" s="34">
        <v>-2</v>
      </c>
      <c r="EY15" s="34">
        <v>25</v>
      </c>
      <c r="EZ15" s="34">
        <v>44</v>
      </c>
      <c r="FA15" s="34">
        <v>27</v>
      </c>
      <c r="FB15" s="34">
        <v>4</v>
      </c>
      <c r="FC15" s="34">
        <v>13</v>
      </c>
    </row>
    <row r="16" spans="1:159" s="10" customFormat="1" x14ac:dyDescent="0.2">
      <c r="A16" s="66">
        <v>2.1</v>
      </c>
      <c r="B16" s="88">
        <v>2.1</v>
      </c>
      <c r="C16" s="45" t="s">
        <v>22</v>
      </c>
      <c r="D16" s="34">
        <v>-2</v>
      </c>
      <c r="E16" s="34">
        <v>-2</v>
      </c>
      <c r="F16" s="34">
        <v>0</v>
      </c>
      <c r="G16" s="34">
        <v>0</v>
      </c>
      <c r="H16" s="34">
        <v>1</v>
      </c>
      <c r="I16" s="34">
        <v>1</v>
      </c>
      <c r="J16" s="34">
        <v>0</v>
      </c>
      <c r="K16" s="34">
        <v>0</v>
      </c>
      <c r="L16" s="34">
        <v>-1</v>
      </c>
      <c r="M16" s="34">
        <v>-1</v>
      </c>
      <c r="N16" s="34">
        <v>0</v>
      </c>
      <c r="O16" s="34">
        <v>0</v>
      </c>
      <c r="P16" s="34" t="s">
        <v>274</v>
      </c>
      <c r="Q16" s="34">
        <v>0</v>
      </c>
      <c r="R16" s="34">
        <v>7</v>
      </c>
      <c r="S16" s="34">
        <v>-1</v>
      </c>
      <c r="T16" s="34">
        <v>-2</v>
      </c>
      <c r="U16" s="34">
        <v>0</v>
      </c>
      <c r="V16" s="34">
        <v>-2</v>
      </c>
      <c r="W16" s="34">
        <v>0</v>
      </c>
      <c r="X16" s="34">
        <v>-3</v>
      </c>
      <c r="Y16" s="34">
        <v>0</v>
      </c>
      <c r="Z16" s="34">
        <v>-3</v>
      </c>
      <c r="AA16" s="34">
        <v>0</v>
      </c>
      <c r="AB16" s="34">
        <v>1</v>
      </c>
      <c r="AC16" s="34">
        <v>1</v>
      </c>
      <c r="AD16" s="34">
        <v>0</v>
      </c>
      <c r="AE16" s="34">
        <v>0</v>
      </c>
      <c r="AF16" s="34">
        <v>9</v>
      </c>
      <c r="AG16" s="34">
        <v>-1</v>
      </c>
      <c r="AH16" s="34">
        <v>10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1</v>
      </c>
      <c r="AO16" s="34">
        <v>0</v>
      </c>
      <c r="AP16" s="34">
        <v>0</v>
      </c>
      <c r="AQ16" s="34">
        <v>1</v>
      </c>
      <c r="AR16" s="34">
        <v>-1</v>
      </c>
      <c r="AS16" s="34">
        <v>0</v>
      </c>
      <c r="AT16" s="34">
        <v>0</v>
      </c>
      <c r="AU16" s="34">
        <v>-1</v>
      </c>
      <c r="AV16" s="34">
        <v>-4</v>
      </c>
      <c r="AW16" s="34">
        <v>-2</v>
      </c>
      <c r="AX16" s="34">
        <v>0</v>
      </c>
      <c r="AY16" s="34">
        <v>-2</v>
      </c>
      <c r="AZ16" s="34">
        <v>0</v>
      </c>
      <c r="BA16" s="34">
        <v>0</v>
      </c>
      <c r="BB16" s="34">
        <v>0</v>
      </c>
      <c r="BC16" s="34">
        <v>0</v>
      </c>
      <c r="BD16" s="34">
        <v>-1</v>
      </c>
      <c r="BE16" s="34">
        <v>0</v>
      </c>
      <c r="BF16" s="34">
        <v>0</v>
      </c>
      <c r="BG16" s="34">
        <v>-1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2</v>
      </c>
      <c r="CC16" s="34">
        <v>2</v>
      </c>
      <c r="CD16" s="34">
        <v>0</v>
      </c>
      <c r="CE16" s="34">
        <v>0</v>
      </c>
      <c r="CF16" s="34">
        <v>0</v>
      </c>
      <c r="CG16" s="34">
        <v>-1</v>
      </c>
      <c r="CH16" s="34">
        <v>1</v>
      </c>
      <c r="CI16" s="34">
        <v>0</v>
      </c>
      <c r="CJ16" s="34">
        <v>0</v>
      </c>
      <c r="CK16" s="34">
        <v>1</v>
      </c>
      <c r="CL16" s="34">
        <v>-1</v>
      </c>
      <c r="CM16" s="34">
        <v>0</v>
      </c>
      <c r="CN16" s="34">
        <v>1</v>
      </c>
      <c r="CO16" s="34">
        <v>1</v>
      </c>
      <c r="CP16" s="34">
        <v>0</v>
      </c>
      <c r="CQ16" s="34">
        <v>0</v>
      </c>
      <c r="CR16" s="34">
        <v>2</v>
      </c>
      <c r="CS16" s="34">
        <v>1</v>
      </c>
      <c r="CT16" s="34">
        <v>1</v>
      </c>
      <c r="CU16" s="34">
        <v>0</v>
      </c>
      <c r="CV16" s="34">
        <v>-3</v>
      </c>
      <c r="CW16" s="34">
        <v>-3</v>
      </c>
      <c r="CX16" s="34">
        <v>0</v>
      </c>
      <c r="CY16" s="34">
        <v>0</v>
      </c>
      <c r="CZ16" s="34">
        <v>-1</v>
      </c>
      <c r="DA16" s="34">
        <v>-1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34">
        <v>0</v>
      </c>
      <c r="DM16" s="34">
        <v>0</v>
      </c>
      <c r="DN16" s="34">
        <v>0</v>
      </c>
      <c r="DO16" s="34">
        <v>0</v>
      </c>
      <c r="DP16" s="34">
        <v>0</v>
      </c>
      <c r="DQ16" s="34">
        <v>0</v>
      </c>
      <c r="DR16" s="34">
        <v>0</v>
      </c>
      <c r="DS16" s="34">
        <v>0</v>
      </c>
      <c r="DT16" s="34">
        <v>-1</v>
      </c>
      <c r="DU16" s="34">
        <v>-1</v>
      </c>
      <c r="DV16" s="34">
        <v>0</v>
      </c>
      <c r="DW16" s="34">
        <v>0</v>
      </c>
      <c r="DX16" s="34">
        <v>33</v>
      </c>
      <c r="DY16" s="34">
        <v>-1</v>
      </c>
      <c r="DZ16" s="34">
        <v>34</v>
      </c>
      <c r="EA16" s="34">
        <v>0</v>
      </c>
      <c r="EB16" s="34">
        <v>0</v>
      </c>
      <c r="EC16" s="34">
        <v>0</v>
      </c>
      <c r="ED16" s="34">
        <v>0</v>
      </c>
      <c r="EE16" s="34">
        <v>0</v>
      </c>
      <c r="EF16" s="34">
        <v>0</v>
      </c>
      <c r="EG16" s="34">
        <v>0</v>
      </c>
      <c r="EH16" s="34">
        <v>0</v>
      </c>
      <c r="EI16" s="34">
        <v>0</v>
      </c>
      <c r="EJ16" s="34">
        <v>30</v>
      </c>
      <c r="EK16" s="34">
        <v>0</v>
      </c>
      <c r="EL16" s="34">
        <v>30</v>
      </c>
      <c r="EM16" s="34">
        <v>0</v>
      </c>
      <c r="EN16" s="34">
        <v>3</v>
      </c>
      <c r="EO16" s="34">
        <v>0</v>
      </c>
      <c r="EP16" s="34">
        <v>3</v>
      </c>
      <c r="EQ16" s="34">
        <v>0</v>
      </c>
      <c r="ER16" s="34">
        <v>3</v>
      </c>
      <c r="ES16" s="34">
        <v>0</v>
      </c>
      <c r="ET16" s="34">
        <v>3</v>
      </c>
      <c r="EU16" s="34">
        <v>0</v>
      </c>
      <c r="EV16" s="34">
        <v>-2</v>
      </c>
      <c r="EW16" s="34">
        <v>0</v>
      </c>
      <c r="EX16" s="34">
        <v>-2</v>
      </c>
      <c r="EY16" s="34">
        <v>0</v>
      </c>
      <c r="EZ16" s="34">
        <v>0</v>
      </c>
      <c r="FA16" s="34">
        <v>0</v>
      </c>
      <c r="FB16" s="34">
        <v>0</v>
      </c>
      <c r="FC16" s="34">
        <v>0</v>
      </c>
    </row>
    <row r="17" spans="1:159" s="10" customFormat="1" x14ac:dyDescent="0.2">
      <c r="A17" s="66" t="s">
        <v>64</v>
      </c>
      <c r="B17" s="88" t="s">
        <v>64</v>
      </c>
      <c r="C17" s="46" t="s">
        <v>15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4">
        <v>0</v>
      </c>
      <c r="CF17" s="34">
        <v>0</v>
      </c>
      <c r="CG17" s="34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34">
        <v>0</v>
      </c>
      <c r="DH17" s="34">
        <v>0</v>
      </c>
      <c r="DI17" s="34">
        <v>0</v>
      </c>
      <c r="DJ17" s="34">
        <v>0</v>
      </c>
      <c r="DK17" s="34">
        <v>0</v>
      </c>
      <c r="DL17" s="34">
        <v>0</v>
      </c>
      <c r="DM17" s="34">
        <v>0</v>
      </c>
      <c r="DN17" s="34">
        <v>0</v>
      </c>
      <c r="DO17" s="34">
        <v>0</v>
      </c>
      <c r="DP17" s="34">
        <v>0</v>
      </c>
      <c r="DQ17" s="34">
        <v>0</v>
      </c>
      <c r="DR17" s="34">
        <v>0</v>
      </c>
      <c r="DS17" s="34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34">
        <v>0</v>
      </c>
      <c r="EB17" s="34">
        <v>0</v>
      </c>
      <c r="EC17" s="34">
        <v>0</v>
      </c>
      <c r="ED17" s="34">
        <v>0</v>
      </c>
      <c r="EE17" s="34">
        <v>0</v>
      </c>
      <c r="EF17" s="34">
        <v>0</v>
      </c>
      <c r="EG17" s="34">
        <v>0</v>
      </c>
      <c r="EH17" s="34">
        <v>0</v>
      </c>
      <c r="EI17" s="34">
        <v>0</v>
      </c>
      <c r="EJ17" s="34">
        <v>0</v>
      </c>
      <c r="EK17" s="34">
        <v>0</v>
      </c>
      <c r="EL17" s="34">
        <v>0</v>
      </c>
      <c r="EM17" s="34">
        <v>0</v>
      </c>
      <c r="EN17" s="34">
        <v>0</v>
      </c>
      <c r="EO17" s="34">
        <v>0</v>
      </c>
      <c r="EP17" s="34">
        <v>0</v>
      </c>
      <c r="EQ17" s="34">
        <v>0</v>
      </c>
      <c r="ER17" s="34">
        <v>0</v>
      </c>
      <c r="ES17" s="34">
        <v>0</v>
      </c>
      <c r="ET17" s="34">
        <v>0</v>
      </c>
      <c r="EU17" s="34">
        <v>0</v>
      </c>
      <c r="EV17" s="34">
        <v>0</v>
      </c>
      <c r="EW17" s="34">
        <v>0</v>
      </c>
      <c r="EX17" s="34">
        <v>0</v>
      </c>
      <c r="EY17" s="34">
        <v>0</v>
      </c>
      <c r="EZ17" s="34">
        <v>0</v>
      </c>
      <c r="FA17" s="34">
        <v>0</v>
      </c>
      <c r="FB17" s="34">
        <v>0</v>
      </c>
      <c r="FC17" s="34">
        <v>0</v>
      </c>
    </row>
    <row r="18" spans="1:159" s="10" customFormat="1" ht="24" x14ac:dyDescent="0.2">
      <c r="A18" s="66" t="s">
        <v>65</v>
      </c>
      <c r="B18" s="88" t="s">
        <v>65</v>
      </c>
      <c r="C18" s="46" t="s">
        <v>9</v>
      </c>
      <c r="D18" s="34">
        <v>0</v>
      </c>
      <c r="E18" s="34">
        <v>0</v>
      </c>
      <c r="F18" s="34">
        <v>0</v>
      </c>
      <c r="G18" s="34">
        <v>0</v>
      </c>
      <c r="H18" s="34">
        <v>1</v>
      </c>
      <c r="I18" s="34">
        <v>1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7</v>
      </c>
      <c r="Q18" s="34">
        <v>0</v>
      </c>
      <c r="R18" s="34">
        <v>7</v>
      </c>
      <c r="S18" s="34">
        <v>0</v>
      </c>
      <c r="T18" s="34">
        <v>-2</v>
      </c>
      <c r="U18" s="34">
        <v>0</v>
      </c>
      <c r="V18" s="34">
        <v>-2</v>
      </c>
      <c r="W18" s="34">
        <v>0</v>
      </c>
      <c r="X18" s="34">
        <v>-3</v>
      </c>
      <c r="Y18" s="34">
        <v>0</v>
      </c>
      <c r="Z18" s="34">
        <v>-3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10</v>
      </c>
      <c r="AG18" s="34">
        <v>0</v>
      </c>
      <c r="AH18" s="34">
        <v>10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-1</v>
      </c>
      <c r="AW18" s="34">
        <v>-1</v>
      </c>
      <c r="AX18" s="34">
        <v>0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1</v>
      </c>
      <c r="CG18" s="34">
        <v>0</v>
      </c>
      <c r="CH18" s="34">
        <v>1</v>
      </c>
      <c r="CI18" s="34">
        <v>0</v>
      </c>
      <c r="CJ18" s="34">
        <v>-1</v>
      </c>
      <c r="CK18" s="34">
        <v>0</v>
      </c>
      <c r="CL18" s="34">
        <v>-1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1</v>
      </c>
      <c r="CS18" s="34">
        <v>0</v>
      </c>
      <c r="CT18" s="34">
        <v>1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34">
        <v>0</v>
      </c>
      <c r="DG18" s="34">
        <v>0</v>
      </c>
      <c r="DH18" s="34">
        <v>0</v>
      </c>
      <c r="DI18" s="34">
        <v>0</v>
      </c>
      <c r="DJ18" s="34">
        <v>0</v>
      </c>
      <c r="DK18" s="34">
        <v>0</v>
      </c>
      <c r="DL18" s="34">
        <v>0</v>
      </c>
      <c r="DM18" s="34">
        <v>0</v>
      </c>
      <c r="DN18" s="34">
        <v>0</v>
      </c>
      <c r="DO18" s="34">
        <v>0</v>
      </c>
      <c r="DP18" s="34">
        <v>0</v>
      </c>
      <c r="DQ18" s="34">
        <v>0</v>
      </c>
      <c r="DR18" s="34">
        <v>0</v>
      </c>
      <c r="DS18" s="34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-1</v>
      </c>
      <c r="DY18" s="34">
        <v>0</v>
      </c>
      <c r="DZ18" s="34">
        <v>0</v>
      </c>
      <c r="EA18" s="34">
        <v>-1</v>
      </c>
      <c r="EB18" s="34">
        <v>0</v>
      </c>
      <c r="EC18" s="34">
        <v>0</v>
      </c>
      <c r="ED18" s="34">
        <v>0</v>
      </c>
      <c r="EE18" s="34">
        <v>0</v>
      </c>
      <c r="EF18" s="34">
        <v>0</v>
      </c>
      <c r="EG18" s="34">
        <v>0</v>
      </c>
      <c r="EH18" s="34">
        <v>0</v>
      </c>
      <c r="EI18" s="34">
        <v>0</v>
      </c>
      <c r="EJ18" s="34">
        <v>30</v>
      </c>
      <c r="EK18" s="34">
        <v>0</v>
      </c>
      <c r="EL18" s="34">
        <v>30</v>
      </c>
      <c r="EM18" s="34">
        <v>0</v>
      </c>
      <c r="EN18" s="34">
        <v>3</v>
      </c>
      <c r="EO18" s="34">
        <v>0</v>
      </c>
      <c r="EP18" s="34">
        <v>3</v>
      </c>
      <c r="EQ18" s="34">
        <v>0</v>
      </c>
      <c r="ER18" s="34">
        <v>3</v>
      </c>
      <c r="ES18" s="34">
        <v>0</v>
      </c>
      <c r="ET18" s="34">
        <v>3</v>
      </c>
      <c r="EU18" s="34">
        <v>0</v>
      </c>
      <c r="EV18" s="34">
        <v>-2</v>
      </c>
      <c r="EW18" s="34">
        <v>0</v>
      </c>
      <c r="EX18" s="34">
        <v>-2</v>
      </c>
      <c r="EY18" s="34">
        <v>0</v>
      </c>
      <c r="EZ18" s="34">
        <v>0</v>
      </c>
      <c r="FA18" s="34">
        <v>0</v>
      </c>
      <c r="FB18" s="34">
        <v>0</v>
      </c>
      <c r="FC18" s="34">
        <v>0</v>
      </c>
    </row>
    <row r="19" spans="1:159" s="10" customFormat="1" x14ac:dyDescent="0.2">
      <c r="A19" s="66" t="s">
        <v>66</v>
      </c>
      <c r="B19" s="88" t="s">
        <v>66</v>
      </c>
      <c r="C19" s="46" t="s">
        <v>17</v>
      </c>
      <c r="D19" s="34">
        <v>-2</v>
      </c>
      <c r="E19" s="34">
        <v>-2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-1</v>
      </c>
      <c r="M19" s="34">
        <v>-1</v>
      </c>
      <c r="N19" s="34">
        <v>0</v>
      </c>
      <c r="O19" s="34">
        <v>0</v>
      </c>
      <c r="P19" s="34">
        <v>-1</v>
      </c>
      <c r="Q19" s="34">
        <v>0</v>
      </c>
      <c r="R19" s="34">
        <v>0</v>
      </c>
      <c r="S19" s="34">
        <v>-1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1</v>
      </c>
      <c r="AC19" s="34">
        <v>1</v>
      </c>
      <c r="AD19" s="34">
        <v>0</v>
      </c>
      <c r="AE19" s="34">
        <v>0</v>
      </c>
      <c r="AF19" s="34">
        <v>-1</v>
      </c>
      <c r="AG19" s="34">
        <v>-1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1</v>
      </c>
      <c r="AO19" s="34">
        <v>0</v>
      </c>
      <c r="AP19" s="34">
        <v>0</v>
      </c>
      <c r="AQ19" s="34">
        <v>1</v>
      </c>
      <c r="AR19" s="34">
        <v>-1</v>
      </c>
      <c r="AS19" s="34">
        <v>0</v>
      </c>
      <c r="AT19" s="34">
        <v>0</v>
      </c>
      <c r="AU19" s="34">
        <v>-1</v>
      </c>
      <c r="AV19" s="34">
        <v>-3</v>
      </c>
      <c r="AW19" s="34">
        <v>-1</v>
      </c>
      <c r="AX19" s="34">
        <v>0</v>
      </c>
      <c r="AY19" s="34">
        <v>-2</v>
      </c>
      <c r="AZ19" s="34">
        <v>0</v>
      </c>
      <c r="BA19" s="34">
        <v>0</v>
      </c>
      <c r="BB19" s="34">
        <v>0</v>
      </c>
      <c r="BC19" s="34">
        <v>0</v>
      </c>
      <c r="BD19" s="34">
        <v>-1</v>
      </c>
      <c r="BE19" s="34">
        <v>0</v>
      </c>
      <c r="BF19" s="34">
        <v>0</v>
      </c>
      <c r="BG19" s="34">
        <v>-1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2</v>
      </c>
      <c r="CC19" s="34">
        <v>2</v>
      </c>
      <c r="CD19" s="34">
        <v>0</v>
      </c>
      <c r="CE19" s="34">
        <v>0</v>
      </c>
      <c r="CF19" s="34">
        <v>-1</v>
      </c>
      <c r="CG19" s="34">
        <v>-1</v>
      </c>
      <c r="CH19" s="34">
        <v>0</v>
      </c>
      <c r="CI19" s="34">
        <v>0</v>
      </c>
      <c r="CJ19" s="34">
        <v>1</v>
      </c>
      <c r="CK19" s="34">
        <v>1</v>
      </c>
      <c r="CL19" s="34">
        <v>0</v>
      </c>
      <c r="CM19" s="34">
        <v>0</v>
      </c>
      <c r="CN19" s="34">
        <v>1</v>
      </c>
      <c r="CO19" s="34">
        <v>1</v>
      </c>
      <c r="CP19" s="34">
        <v>0</v>
      </c>
      <c r="CQ19" s="34">
        <v>0</v>
      </c>
      <c r="CR19" s="34">
        <v>1</v>
      </c>
      <c r="CS19" s="34">
        <v>1</v>
      </c>
      <c r="CT19" s="34">
        <v>0</v>
      </c>
      <c r="CU19" s="34">
        <v>0</v>
      </c>
      <c r="CV19" s="34">
        <v>-3</v>
      </c>
      <c r="CW19" s="34">
        <v>-3</v>
      </c>
      <c r="CX19" s="34">
        <v>0</v>
      </c>
      <c r="CY19" s="34">
        <v>0</v>
      </c>
      <c r="CZ19" s="34">
        <v>-1</v>
      </c>
      <c r="DA19" s="34">
        <v>-1</v>
      </c>
      <c r="DB19" s="34">
        <v>0</v>
      </c>
      <c r="DC19" s="34">
        <v>0</v>
      </c>
      <c r="DD19" s="34">
        <v>0</v>
      </c>
      <c r="DE19" s="34">
        <v>0</v>
      </c>
      <c r="DF19" s="34">
        <v>0</v>
      </c>
      <c r="DG19" s="34">
        <v>0</v>
      </c>
      <c r="DH19" s="34">
        <v>0</v>
      </c>
      <c r="DI19" s="34">
        <v>0</v>
      </c>
      <c r="DJ19" s="34">
        <v>0</v>
      </c>
      <c r="DK19" s="34">
        <v>0</v>
      </c>
      <c r="DL19" s="34">
        <v>0</v>
      </c>
      <c r="DM19" s="34">
        <v>0</v>
      </c>
      <c r="DN19" s="34">
        <v>0</v>
      </c>
      <c r="DO19" s="34">
        <v>0</v>
      </c>
      <c r="DP19" s="34">
        <v>0</v>
      </c>
      <c r="DQ19" s="34">
        <v>0</v>
      </c>
      <c r="DR19" s="34">
        <v>0</v>
      </c>
      <c r="DS19" s="34">
        <v>0</v>
      </c>
      <c r="DT19" s="34">
        <v>-1</v>
      </c>
      <c r="DU19" s="34">
        <v>-1</v>
      </c>
      <c r="DV19" s="34">
        <v>0</v>
      </c>
      <c r="DW19" s="34">
        <v>0</v>
      </c>
      <c r="DX19" s="34">
        <v>34</v>
      </c>
      <c r="DY19" s="34">
        <v>-1</v>
      </c>
      <c r="DZ19" s="34">
        <v>34</v>
      </c>
      <c r="EA19" s="34">
        <v>1</v>
      </c>
      <c r="EB19" s="34">
        <v>0</v>
      </c>
      <c r="EC19" s="34">
        <v>0</v>
      </c>
      <c r="ED19" s="34">
        <v>0</v>
      </c>
      <c r="EE19" s="34">
        <v>0</v>
      </c>
      <c r="EF19" s="34">
        <v>0</v>
      </c>
      <c r="EG19" s="34">
        <v>0</v>
      </c>
      <c r="EH19" s="34">
        <v>0</v>
      </c>
      <c r="EI19" s="34">
        <v>0</v>
      </c>
      <c r="EJ19" s="34">
        <v>0</v>
      </c>
      <c r="EK19" s="34">
        <v>0</v>
      </c>
      <c r="EL19" s="34">
        <v>0</v>
      </c>
      <c r="EM19" s="34">
        <v>0</v>
      </c>
      <c r="EN19" s="34">
        <v>0</v>
      </c>
      <c r="EO19" s="34">
        <v>0</v>
      </c>
      <c r="EP19" s="34">
        <v>0</v>
      </c>
      <c r="EQ19" s="34">
        <v>0</v>
      </c>
      <c r="ER19" s="34">
        <v>0</v>
      </c>
      <c r="ES19" s="34">
        <v>0</v>
      </c>
      <c r="ET19" s="34">
        <v>0</v>
      </c>
      <c r="EU19" s="34">
        <v>0</v>
      </c>
      <c r="EV19" s="34">
        <v>0</v>
      </c>
      <c r="EW19" s="34">
        <v>0</v>
      </c>
      <c r="EX19" s="34">
        <v>0</v>
      </c>
      <c r="EY19" s="34">
        <v>0</v>
      </c>
      <c r="EZ19" s="34">
        <v>0</v>
      </c>
      <c r="FA19" s="34">
        <v>0</v>
      </c>
      <c r="FB19" s="34">
        <v>0</v>
      </c>
      <c r="FC19" s="34">
        <v>0</v>
      </c>
    </row>
    <row r="20" spans="1:159" s="10" customFormat="1" x14ac:dyDescent="0.2">
      <c r="A20" s="66">
        <v>2.2000000000000002</v>
      </c>
      <c r="B20" s="88">
        <v>2.2000000000000002</v>
      </c>
      <c r="C20" s="45" t="s">
        <v>23</v>
      </c>
      <c r="D20" s="34">
        <v>-2</v>
      </c>
      <c r="E20" s="34">
        <v>-2</v>
      </c>
      <c r="F20" s="34">
        <v>0</v>
      </c>
      <c r="G20" s="34">
        <v>0</v>
      </c>
      <c r="H20" s="34">
        <v>2</v>
      </c>
      <c r="I20" s="34">
        <v>2</v>
      </c>
      <c r="J20" s="34">
        <v>0</v>
      </c>
      <c r="K20" s="34">
        <v>0</v>
      </c>
      <c r="L20" s="34">
        <v>16</v>
      </c>
      <c r="M20" s="34">
        <v>-1</v>
      </c>
      <c r="N20" s="34">
        <v>0</v>
      </c>
      <c r="O20" s="34">
        <v>17</v>
      </c>
      <c r="P20" s="34">
        <v>-38</v>
      </c>
      <c r="Q20" s="34">
        <v>-1</v>
      </c>
      <c r="R20" s="34">
        <v>0</v>
      </c>
      <c r="S20" s="34">
        <v>-37</v>
      </c>
      <c r="T20" s="34">
        <v>-1</v>
      </c>
      <c r="U20" s="34">
        <v>-1</v>
      </c>
      <c r="V20" s="34">
        <v>0</v>
      </c>
      <c r="W20" s="34">
        <v>0</v>
      </c>
      <c r="X20" s="34">
        <v>-2</v>
      </c>
      <c r="Y20" s="34">
        <v>-2</v>
      </c>
      <c r="Z20" s="34">
        <v>0</v>
      </c>
      <c r="AA20" s="34">
        <v>0</v>
      </c>
      <c r="AB20" s="34">
        <v>-1</v>
      </c>
      <c r="AC20" s="34">
        <v>-1</v>
      </c>
      <c r="AD20" s="34">
        <v>0</v>
      </c>
      <c r="AE20" s="34">
        <v>0</v>
      </c>
      <c r="AF20" s="34">
        <v>-1</v>
      </c>
      <c r="AG20" s="34">
        <v>-1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2</v>
      </c>
      <c r="AO20" s="34">
        <v>2</v>
      </c>
      <c r="AP20" s="34">
        <v>0</v>
      </c>
      <c r="AQ20" s="34">
        <v>0</v>
      </c>
      <c r="AR20" s="34">
        <v>1</v>
      </c>
      <c r="AS20" s="34">
        <v>0</v>
      </c>
      <c r="AT20" s="34">
        <v>0</v>
      </c>
      <c r="AU20" s="34">
        <v>1</v>
      </c>
      <c r="AV20" s="34">
        <v>0</v>
      </c>
      <c r="AW20" s="34">
        <v>0</v>
      </c>
      <c r="AX20" s="34">
        <v>0</v>
      </c>
      <c r="AY20" s="34">
        <v>0</v>
      </c>
      <c r="AZ20" s="34">
        <v>2</v>
      </c>
      <c r="BA20" s="34">
        <v>2</v>
      </c>
      <c r="BB20" s="34">
        <v>0</v>
      </c>
      <c r="BC20" s="34">
        <v>0</v>
      </c>
      <c r="BD20" s="34">
        <v>-2</v>
      </c>
      <c r="BE20" s="34">
        <v>-2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-1</v>
      </c>
      <c r="BM20" s="34">
        <v>-1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34">
        <v>0</v>
      </c>
      <c r="BT20" s="34">
        <v>-1</v>
      </c>
      <c r="BU20" s="34">
        <v>-1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5</v>
      </c>
      <c r="CC20" s="34">
        <v>1</v>
      </c>
      <c r="CD20" s="34">
        <v>0</v>
      </c>
      <c r="CE20" s="34">
        <v>4</v>
      </c>
      <c r="CF20" s="34">
        <v>2</v>
      </c>
      <c r="CG20" s="34">
        <v>-1</v>
      </c>
      <c r="CH20" s="34">
        <v>3</v>
      </c>
      <c r="CI20" s="34">
        <v>0</v>
      </c>
      <c r="CJ20" s="34">
        <v>0</v>
      </c>
      <c r="CK20" s="34">
        <v>-1</v>
      </c>
      <c r="CL20" s="34">
        <v>1</v>
      </c>
      <c r="CM20" s="34">
        <v>0</v>
      </c>
      <c r="CN20" s="34">
        <v>-4</v>
      </c>
      <c r="CO20" s="34">
        <v>0</v>
      </c>
      <c r="CP20" s="34">
        <v>-4</v>
      </c>
      <c r="CQ20" s="34">
        <v>0</v>
      </c>
      <c r="CR20" s="34">
        <v>4</v>
      </c>
      <c r="CS20" s="34">
        <v>3</v>
      </c>
      <c r="CT20" s="34">
        <v>1</v>
      </c>
      <c r="CU20" s="34">
        <v>0</v>
      </c>
      <c r="CV20" s="34">
        <v>-11</v>
      </c>
      <c r="CW20" s="34">
        <v>-2</v>
      </c>
      <c r="CX20" s="34">
        <v>-9</v>
      </c>
      <c r="CY20" s="34">
        <v>0</v>
      </c>
      <c r="CZ20" s="34">
        <v>3</v>
      </c>
      <c r="DA20" s="34">
        <v>4</v>
      </c>
      <c r="DB20" s="34">
        <v>0</v>
      </c>
      <c r="DC20" s="34">
        <v>-1</v>
      </c>
      <c r="DD20" s="34">
        <v>-4</v>
      </c>
      <c r="DE20" s="34">
        <v>0</v>
      </c>
      <c r="DF20" s="34">
        <v>0</v>
      </c>
      <c r="DG20" s="34">
        <v>-4</v>
      </c>
      <c r="DH20" s="34">
        <v>-1</v>
      </c>
      <c r="DI20" s="34">
        <v>0</v>
      </c>
      <c r="DJ20" s="34">
        <v>0</v>
      </c>
      <c r="DK20" s="34">
        <v>-1</v>
      </c>
      <c r="DL20" s="34">
        <v>-4</v>
      </c>
      <c r="DM20" s="34">
        <v>-1</v>
      </c>
      <c r="DN20" s="34">
        <v>0</v>
      </c>
      <c r="DO20" s="34">
        <v>-3</v>
      </c>
      <c r="DP20" s="34">
        <v>-3</v>
      </c>
      <c r="DQ20" s="34">
        <v>-2</v>
      </c>
      <c r="DR20" s="34">
        <v>-1</v>
      </c>
      <c r="DS20" s="34">
        <v>0</v>
      </c>
      <c r="DT20" s="34">
        <v>-5</v>
      </c>
      <c r="DU20" s="34">
        <v>-3</v>
      </c>
      <c r="DV20" s="34">
        <v>-2</v>
      </c>
      <c r="DW20" s="34">
        <v>0</v>
      </c>
      <c r="DX20" s="34">
        <v>4</v>
      </c>
      <c r="DY20" s="34">
        <v>4</v>
      </c>
      <c r="DZ20" s="34">
        <v>0</v>
      </c>
      <c r="EA20" s="34">
        <v>0</v>
      </c>
      <c r="EB20" s="34">
        <v>6</v>
      </c>
      <c r="EC20" s="34">
        <v>-3</v>
      </c>
      <c r="ED20" s="34">
        <v>0</v>
      </c>
      <c r="EE20" s="34">
        <v>9</v>
      </c>
      <c r="EF20" s="34">
        <v>5</v>
      </c>
      <c r="EG20" s="34">
        <v>0</v>
      </c>
      <c r="EH20" s="34">
        <v>2</v>
      </c>
      <c r="EI20" s="34">
        <v>3</v>
      </c>
      <c r="EJ20" s="34">
        <v>-61</v>
      </c>
      <c r="EK20" s="34">
        <v>3</v>
      </c>
      <c r="EL20" s="34">
        <v>2</v>
      </c>
      <c r="EM20" s="34">
        <v>-66</v>
      </c>
      <c r="EN20" s="34">
        <v>44</v>
      </c>
      <c r="EO20" s="34">
        <v>23</v>
      </c>
      <c r="EP20" s="34">
        <v>2</v>
      </c>
      <c r="EQ20" s="34">
        <v>19</v>
      </c>
      <c r="ER20" s="34">
        <v>3</v>
      </c>
      <c r="ES20" s="34">
        <v>-13</v>
      </c>
      <c r="ET20" s="34">
        <v>-1</v>
      </c>
      <c r="EU20" s="34">
        <v>17</v>
      </c>
      <c r="EV20" s="34">
        <v>21</v>
      </c>
      <c r="EW20" s="34">
        <v>-4</v>
      </c>
      <c r="EX20" s="34">
        <v>0</v>
      </c>
      <c r="EY20" s="34">
        <v>25</v>
      </c>
      <c r="EZ20" s="34">
        <v>44</v>
      </c>
      <c r="FA20" s="34">
        <v>27</v>
      </c>
      <c r="FB20" s="34">
        <v>4</v>
      </c>
      <c r="FC20" s="34">
        <v>13</v>
      </c>
    </row>
    <row r="21" spans="1:159" s="10" customFormat="1" ht="24" x14ac:dyDescent="0.2">
      <c r="A21" s="68" t="s">
        <v>67</v>
      </c>
      <c r="B21" s="88" t="s">
        <v>67</v>
      </c>
      <c r="C21" s="46" t="s">
        <v>9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17</v>
      </c>
      <c r="M21" s="34">
        <v>0</v>
      </c>
      <c r="N21" s="34">
        <v>0</v>
      </c>
      <c r="O21" s="34">
        <v>17</v>
      </c>
      <c r="P21" s="34">
        <v>-37</v>
      </c>
      <c r="Q21" s="34">
        <v>0</v>
      </c>
      <c r="R21" s="34">
        <v>0</v>
      </c>
      <c r="S21" s="34">
        <v>-37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4</v>
      </c>
      <c r="CC21" s="34">
        <v>0</v>
      </c>
      <c r="CD21" s="34">
        <v>0</v>
      </c>
      <c r="CE21" s="34">
        <v>4</v>
      </c>
      <c r="CF21" s="34">
        <v>3</v>
      </c>
      <c r="CG21" s="34">
        <v>0</v>
      </c>
      <c r="CH21" s="34">
        <v>3</v>
      </c>
      <c r="CI21" s="34">
        <v>0</v>
      </c>
      <c r="CJ21" s="34">
        <v>1</v>
      </c>
      <c r="CK21" s="34">
        <v>0</v>
      </c>
      <c r="CL21" s="34">
        <v>1</v>
      </c>
      <c r="CM21" s="34">
        <v>0</v>
      </c>
      <c r="CN21" s="34">
        <v>-4</v>
      </c>
      <c r="CO21" s="34">
        <v>0</v>
      </c>
      <c r="CP21" s="34">
        <v>-4</v>
      </c>
      <c r="CQ21" s="34">
        <v>0</v>
      </c>
      <c r="CR21" s="34">
        <v>2</v>
      </c>
      <c r="CS21" s="34">
        <v>1</v>
      </c>
      <c r="CT21" s="34">
        <v>1</v>
      </c>
      <c r="CU21" s="34">
        <v>0</v>
      </c>
      <c r="CV21" s="34">
        <v>-11</v>
      </c>
      <c r="CW21" s="34">
        <v>-2</v>
      </c>
      <c r="CX21" s="34">
        <v>-9</v>
      </c>
      <c r="CY21" s="34">
        <v>0</v>
      </c>
      <c r="CZ21" s="34">
        <v>3</v>
      </c>
      <c r="DA21" s="34">
        <v>4</v>
      </c>
      <c r="DB21" s="34">
        <v>0</v>
      </c>
      <c r="DC21" s="34">
        <v>-1</v>
      </c>
      <c r="DD21" s="34">
        <v>-4</v>
      </c>
      <c r="DE21" s="34">
        <v>0</v>
      </c>
      <c r="DF21" s="34">
        <v>0</v>
      </c>
      <c r="DG21" s="34">
        <v>-4</v>
      </c>
      <c r="DH21" s="34">
        <v>-1</v>
      </c>
      <c r="DI21" s="34">
        <v>0</v>
      </c>
      <c r="DJ21" s="34">
        <v>0</v>
      </c>
      <c r="DK21" s="34">
        <v>-1</v>
      </c>
      <c r="DL21" s="34">
        <v>-3</v>
      </c>
      <c r="DM21" s="34">
        <v>0</v>
      </c>
      <c r="DN21" s="34">
        <v>0</v>
      </c>
      <c r="DO21" s="34">
        <v>-3</v>
      </c>
      <c r="DP21" s="34">
        <v>-1</v>
      </c>
      <c r="DQ21" s="34">
        <v>0</v>
      </c>
      <c r="DR21" s="34">
        <v>-1</v>
      </c>
      <c r="DS21" s="34">
        <v>0</v>
      </c>
      <c r="DT21" s="34">
        <v>-2</v>
      </c>
      <c r="DU21" s="34">
        <v>0</v>
      </c>
      <c r="DV21" s="34">
        <v>-2</v>
      </c>
      <c r="DW21" s="34">
        <v>0</v>
      </c>
      <c r="DX21" s="34">
        <v>1</v>
      </c>
      <c r="DY21" s="34">
        <v>1</v>
      </c>
      <c r="DZ21" s="34">
        <v>0</v>
      </c>
      <c r="EA21" s="34">
        <v>0</v>
      </c>
      <c r="EB21" s="34">
        <v>9</v>
      </c>
      <c r="EC21" s="34">
        <v>0</v>
      </c>
      <c r="ED21" s="34">
        <v>0</v>
      </c>
      <c r="EE21" s="34">
        <v>9</v>
      </c>
      <c r="EF21" s="34">
        <v>5</v>
      </c>
      <c r="EG21" s="34">
        <v>0</v>
      </c>
      <c r="EH21" s="34">
        <v>2</v>
      </c>
      <c r="EI21" s="34">
        <v>3</v>
      </c>
      <c r="EJ21" s="34">
        <v>2</v>
      </c>
      <c r="EK21" s="34">
        <v>0</v>
      </c>
      <c r="EL21" s="34">
        <v>2</v>
      </c>
      <c r="EM21" s="34">
        <v>0</v>
      </c>
      <c r="EN21" s="34">
        <v>43</v>
      </c>
      <c r="EO21" s="34">
        <v>22</v>
      </c>
      <c r="EP21" s="34">
        <v>2</v>
      </c>
      <c r="EQ21" s="34">
        <v>19</v>
      </c>
      <c r="ER21" s="34">
        <v>3</v>
      </c>
      <c r="ES21" s="34">
        <v>-13</v>
      </c>
      <c r="ET21" s="34">
        <v>-1</v>
      </c>
      <c r="EU21" s="34">
        <v>17</v>
      </c>
      <c r="EV21" s="34">
        <v>21</v>
      </c>
      <c r="EW21" s="34">
        <v>-4</v>
      </c>
      <c r="EX21" s="34">
        <v>0</v>
      </c>
      <c r="EY21" s="34">
        <v>25</v>
      </c>
      <c r="EZ21" s="34">
        <v>43</v>
      </c>
      <c r="FA21" s="34">
        <v>26</v>
      </c>
      <c r="FB21" s="34">
        <v>4</v>
      </c>
      <c r="FC21" s="34">
        <v>13</v>
      </c>
    </row>
    <row r="22" spans="1:159" s="10" customFormat="1" x14ac:dyDescent="0.2">
      <c r="A22" s="68"/>
      <c r="B22" s="88"/>
      <c r="C22" s="45" t="s">
        <v>141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3</v>
      </c>
      <c r="CC22" s="34">
        <v>0</v>
      </c>
      <c r="CD22" s="34">
        <v>0</v>
      </c>
      <c r="CE22" s="34">
        <v>3</v>
      </c>
      <c r="CF22" s="34">
        <v>2</v>
      </c>
      <c r="CG22" s="34">
        <v>0</v>
      </c>
      <c r="CH22" s="34">
        <v>2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-1</v>
      </c>
      <c r="CW22" s="34">
        <v>-1</v>
      </c>
      <c r="CX22" s="34">
        <v>0</v>
      </c>
      <c r="CY22" s="34">
        <v>0</v>
      </c>
      <c r="CZ22" s="34">
        <v>2</v>
      </c>
      <c r="DA22" s="34">
        <v>0</v>
      </c>
      <c r="DB22" s="34">
        <v>0</v>
      </c>
      <c r="DC22" s="34">
        <v>2</v>
      </c>
      <c r="DD22" s="34">
        <v>0</v>
      </c>
      <c r="DE22" s="34">
        <v>0</v>
      </c>
      <c r="DF22" s="34">
        <v>0</v>
      </c>
      <c r="DG22" s="34">
        <v>0</v>
      </c>
      <c r="DH22" s="34">
        <v>-1</v>
      </c>
      <c r="DI22" s="34">
        <v>0</v>
      </c>
      <c r="DJ22" s="34">
        <v>0</v>
      </c>
      <c r="DK22" s="34">
        <v>-1</v>
      </c>
      <c r="DL22" s="34">
        <v>0</v>
      </c>
      <c r="DM22" s="34">
        <v>0</v>
      </c>
      <c r="DN22" s="34">
        <v>0</v>
      </c>
      <c r="DO22" s="34">
        <v>0</v>
      </c>
      <c r="DP22" s="34">
        <v>0</v>
      </c>
      <c r="DQ22" s="34">
        <v>0</v>
      </c>
      <c r="DR22" s="34">
        <v>0</v>
      </c>
      <c r="DS22" s="34">
        <v>0</v>
      </c>
      <c r="DT22" s="34">
        <v>0</v>
      </c>
      <c r="DU22" s="34">
        <v>0</v>
      </c>
      <c r="DV22" s="34">
        <v>0</v>
      </c>
      <c r="DW22" s="34">
        <v>0</v>
      </c>
      <c r="DX22" s="34">
        <v>0</v>
      </c>
      <c r="DY22" s="34">
        <v>0</v>
      </c>
      <c r="DZ22" s="34">
        <v>0</v>
      </c>
      <c r="EA22" s="34">
        <v>0</v>
      </c>
      <c r="EB22" s="34">
        <v>4</v>
      </c>
      <c r="EC22" s="34">
        <v>0</v>
      </c>
      <c r="ED22" s="34">
        <v>0</v>
      </c>
      <c r="EE22" s="34">
        <v>4</v>
      </c>
      <c r="EF22" s="34">
        <v>8</v>
      </c>
      <c r="EG22" s="34">
        <v>0</v>
      </c>
      <c r="EH22" s="34">
        <v>5</v>
      </c>
      <c r="EI22" s="34">
        <v>3</v>
      </c>
      <c r="EJ22" s="34">
        <v>-1</v>
      </c>
      <c r="EK22" s="34">
        <v>0</v>
      </c>
      <c r="EL22" s="34">
        <v>-1</v>
      </c>
      <c r="EM22" s="34">
        <v>0</v>
      </c>
      <c r="EN22" s="34">
        <v>-42</v>
      </c>
      <c r="EO22" s="34">
        <v>9</v>
      </c>
      <c r="EP22" s="34">
        <v>1</v>
      </c>
      <c r="EQ22" s="34">
        <v>-52</v>
      </c>
      <c r="ER22" s="34">
        <v>77</v>
      </c>
      <c r="ES22" s="34">
        <v>-6</v>
      </c>
      <c r="ET22" s="34">
        <v>0</v>
      </c>
      <c r="EU22" s="34">
        <v>83</v>
      </c>
      <c r="EV22" s="34">
        <v>-34</v>
      </c>
      <c r="EW22" s="34">
        <v>-2</v>
      </c>
      <c r="EX22" s="34">
        <v>0</v>
      </c>
      <c r="EY22" s="34">
        <v>-32</v>
      </c>
      <c r="EZ22" s="34">
        <v>48</v>
      </c>
      <c r="FA22" s="34">
        <v>12</v>
      </c>
      <c r="FB22" s="34">
        <v>1</v>
      </c>
      <c r="FC22" s="34">
        <v>35</v>
      </c>
    </row>
    <row r="23" spans="1:159" s="10" customFormat="1" x14ac:dyDescent="0.2">
      <c r="A23" s="66"/>
      <c r="B23" s="88"/>
      <c r="C23" s="47" t="s">
        <v>136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17</v>
      </c>
      <c r="M23" s="34">
        <v>0</v>
      </c>
      <c r="N23" s="34">
        <v>0</v>
      </c>
      <c r="O23" s="34">
        <v>17</v>
      </c>
      <c r="P23" s="34">
        <v>-37</v>
      </c>
      <c r="Q23" s="34">
        <v>0</v>
      </c>
      <c r="R23" s="34">
        <v>0</v>
      </c>
      <c r="S23" s="34">
        <v>-37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1</v>
      </c>
      <c r="CC23" s="34">
        <v>0</v>
      </c>
      <c r="CD23" s="34">
        <v>0</v>
      </c>
      <c r="CE23" s="34">
        <v>1</v>
      </c>
      <c r="CF23" s="34">
        <v>1</v>
      </c>
      <c r="CG23" s="34">
        <v>0</v>
      </c>
      <c r="CH23" s="34">
        <v>1</v>
      </c>
      <c r="CI23" s="34">
        <v>0</v>
      </c>
      <c r="CJ23" s="34">
        <v>1</v>
      </c>
      <c r="CK23" s="34">
        <v>0</v>
      </c>
      <c r="CL23" s="34">
        <v>1</v>
      </c>
      <c r="CM23" s="34">
        <v>0</v>
      </c>
      <c r="CN23" s="34">
        <v>-4</v>
      </c>
      <c r="CO23" s="34">
        <v>0</v>
      </c>
      <c r="CP23" s="34">
        <v>-4</v>
      </c>
      <c r="CQ23" s="34">
        <v>0</v>
      </c>
      <c r="CR23" s="34">
        <v>2</v>
      </c>
      <c r="CS23" s="34">
        <v>1</v>
      </c>
      <c r="CT23" s="34">
        <v>1</v>
      </c>
      <c r="CU23" s="34">
        <v>0</v>
      </c>
      <c r="CV23" s="34">
        <v>-10</v>
      </c>
      <c r="CW23" s="34">
        <v>-1</v>
      </c>
      <c r="CX23" s="34">
        <v>-9</v>
      </c>
      <c r="CY23" s="34">
        <v>0</v>
      </c>
      <c r="CZ23" s="34">
        <v>1</v>
      </c>
      <c r="DA23" s="34">
        <v>4</v>
      </c>
      <c r="DB23" s="34">
        <v>0</v>
      </c>
      <c r="DC23" s="34">
        <v>-3</v>
      </c>
      <c r="DD23" s="34">
        <v>-4</v>
      </c>
      <c r="DE23" s="34">
        <v>0</v>
      </c>
      <c r="DF23" s="34">
        <v>0</v>
      </c>
      <c r="DG23" s="34">
        <v>-4</v>
      </c>
      <c r="DH23" s="34">
        <v>0</v>
      </c>
      <c r="DI23" s="34">
        <v>0</v>
      </c>
      <c r="DJ23" s="34">
        <v>0</v>
      </c>
      <c r="DK23" s="34">
        <v>0</v>
      </c>
      <c r="DL23" s="34">
        <v>-3</v>
      </c>
      <c r="DM23" s="34">
        <v>0</v>
      </c>
      <c r="DN23" s="34">
        <v>0</v>
      </c>
      <c r="DO23" s="34">
        <v>-3</v>
      </c>
      <c r="DP23" s="34">
        <v>-1</v>
      </c>
      <c r="DQ23" s="34">
        <v>0</v>
      </c>
      <c r="DR23" s="34">
        <v>-1</v>
      </c>
      <c r="DS23" s="34">
        <v>0</v>
      </c>
      <c r="DT23" s="34">
        <v>-2</v>
      </c>
      <c r="DU23" s="34">
        <v>0</v>
      </c>
      <c r="DV23" s="34">
        <v>-2</v>
      </c>
      <c r="DW23" s="34">
        <v>0</v>
      </c>
      <c r="DX23" s="34">
        <v>1</v>
      </c>
      <c r="DY23" s="34">
        <v>1</v>
      </c>
      <c r="DZ23" s="34">
        <v>0</v>
      </c>
      <c r="EA23" s="34">
        <v>0</v>
      </c>
      <c r="EB23" s="34">
        <v>5</v>
      </c>
      <c r="EC23" s="34">
        <v>0</v>
      </c>
      <c r="ED23" s="34">
        <v>0</v>
      </c>
      <c r="EE23" s="34">
        <v>5</v>
      </c>
      <c r="EF23" s="34">
        <v>-3</v>
      </c>
      <c r="EG23" s="34">
        <v>0</v>
      </c>
      <c r="EH23" s="34">
        <v>-3</v>
      </c>
      <c r="EI23" s="34">
        <v>0</v>
      </c>
      <c r="EJ23" s="34">
        <v>3</v>
      </c>
      <c r="EK23" s="34">
        <v>0</v>
      </c>
      <c r="EL23" s="34">
        <v>3</v>
      </c>
      <c r="EM23" s="34">
        <v>0</v>
      </c>
      <c r="EN23" s="34">
        <v>85</v>
      </c>
      <c r="EO23" s="34">
        <v>13</v>
      </c>
      <c r="EP23" s="34">
        <v>1</v>
      </c>
      <c r="EQ23" s="34">
        <v>71</v>
      </c>
      <c r="ER23" s="34">
        <v>-74</v>
      </c>
      <c r="ES23" s="34">
        <v>-7</v>
      </c>
      <c r="ET23" s="34">
        <v>-1</v>
      </c>
      <c r="EU23" s="34">
        <v>-66</v>
      </c>
      <c r="EV23" s="34">
        <v>55</v>
      </c>
      <c r="EW23" s="34">
        <v>-2</v>
      </c>
      <c r="EX23" s="34">
        <v>0</v>
      </c>
      <c r="EY23" s="34">
        <v>57</v>
      </c>
      <c r="EZ23" s="34">
        <v>-5</v>
      </c>
      <c r="FA23" s="34">
        <v>14</v>
      </c>
      <c r="FB23" s="34">
        <v>3</v>
      </c>
      <c r="FC23" s="34">
        <v>-22</v>
      </c>
    </row>
    <row r="24" spans="1:159" s="10" customFormat="1" x14ac:dyDescent="0.2">
      <c r="A24" s="66" t="s">
        <v>68</v>
      </c>
      <c r="B24" s="88" t="s">
        <v>68</v>
      </c>
      <c r="C24" s="46" t="s">
        <v>17</v>
      </c>
      <c r="D24" s="34">
        <v>-2</v>
      </c>
      <c r="E24" s="34">
        <v>-2</v>
      </c>
      <c r="F24" s="34">
        <v>0</v>
      </c>
      <c r="G24" s="34">
        <v>0</v>
      </c>
      <c r="H24" s="34">
        <v>2</v>
      </c>
      <c r="I24" s="34">
        <v>2</v>
      </c>
      <c r="J24" s="34">
        <v>0</v>
      </c>
      <c r="K24" s="34">
        <v>0</v>
      </c>
      <c r="L24" s="34">
        <v>-1</v>
      </c>
      <c r="M24" s="34">
        <v>-1</v>
      </c>
      <c r="N24" s="34">
        <v>0</v>
      </c>
      <c r="O24" s="34">
        <v>0</v>
      </c>
      <c r="P24" s="34">
        <v>-1</v>
      </c>
      <c r="Q24" s="34">
        <v>-1</v>
      </c>
      <c r="R24" s="34">
        <v>0</v>
      </c>
      <c r="S24" s="34">
        <v>0</v>
      </c>
      <c r="T24" s="34">
        <v>-1</v>
      </c>
      <c r="U24" s="34">
        <v>-1</v>
      </c>
      <c r="V24" s="34">
        <v>0</v>
      </c>
      <c r="W24" s="34">
        <v>0</v>
      </c>
      <c r="X24" s="34">
        <v>-2</v>
      </c>
      <c r="Y24" s="34">
        <v>-2</v>
      </c>
      <c r="Z24" s="34">
        <v>0</v>
      </c>
      <c r="AA24" s="34">
        <v>0</v>
      </c>
      <c r="AB24" s="34">
        <v>-1</v>
      </c>
      <c r="AC24" s="34">
        <v>-1</v>
      </c>
      <c r="AD24" s="34">
        <v>0</v>
      </c>
      <c r="AE24" s="34">
        <v>0</v>
      </c>
      <c r="AF24" s="34">
        <v>-1</v>
      </c>
      <c r="AG24" s="34">
        <v>-1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2</v>
      </c>
      <c r="AO24" s="34">
        <v>2</v>
      </c>
      <c r="AP24" s="34">
        <v>0</v>
      </c>
      <c r="AQ24" s="34">
        <v>0</v>
      </c>
      <c r="AR24" s="34">
        <v>1</v>
      </c>
      <c r="AS24" s="34">
        <v>0</v>
      </c>
      <c r="AT24" s="34">
        <v>0</v>
      </c>
      <c r="AU24" s="34">
        <v>1</v>
      </c>
      <c r="AV24" s="34">
        <v>0</v>
      </c>
      <c r="AW24" s="34">
        <v>0</v>
      </c>
      <c r="AX24" s="34">
        <v>0</v>
      </c>
      <c r="AY24" s="34">
        <v>0</v>
      </c>
      <c r="AZ24" s="34">
        <v>2</v>
      </c>
      <c r="BA24" s="34">
        <v>2</v>
      </c>
      <c r="BB24" s="34">
        <v>0</v>
      </c>
      <c r="BC24" s="34">
        <v>0</v>
      </c>
      <c r="BD24" s="34">
        <v>-2</v>
      </c>
      <c r="BE24" s="34">
        <v>-2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-1</v>
      </c>
      <c r="BM24" s="34">
        <v>-1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34">
        <v>0</v>
      </c>
      <c r="BT24" s="34">
        <v>-1</v>
      </c>
      <c r="BU24" s="34">
        <v>-1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1</v>
      </c>
      <c r="CC24" s="34">
        <v>1</v>
      </c>
      <c r="CD24" s="34">
        <v>0</v>
      </c>
      <c r="CE24" s="34">
        <v>0</v>
      </c>
      <c r="CF24" s="34">
        <v>-1</v>
      </c>
      <c r="CG24" s="34">
        <v>-1</v>
      </c>
      <c r="CH24" s="34">
        <v>0</v>
      </c>
      <c r="CI24" s="34">
        <v>0</v>
      </c>
      <c r="CJ24" s="34">
        <v>-1</v>
      </c>
      <c r="CK24" s="34">
        <v>-1</v>
      </c>
      <c r="CL24" s="34">
        <v>0</v>
      </c>
      <c r="CM24" s="34">
        <v>0</v>
      </c>
      <c r="CN24" s="34">
        <v>0</v>
      </c>
      <c r="CO24" s="34">
        <v>0</v>
      </c>
      <c r="CP24" s="34">
        <v>0</v>
      </c>
      <c r="CQ24" s="34">
        <v>0</v>
      </c>
      <c r="CR24" s="34">
        <v>2</v>
      </c>
      <c r="CS24" s="34">
        <v>2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0</v>
      </c>
      <c r="DG24" s="34">
        <v>0</v>
      </c>
      <c r="DH24" s="34">
        <v>0</v>
      </c>
      <c r="DI24" s="34">
        <v>0</v>
      </c>
      <c r="DJ24" s="34">
        <v>0</v>
      </c>
      <c r="DK24" s="34">
        <v>0</v>
      </c>
      <c r="DL24" s="34">
        <v>-1</v>
      </c>
      <c r="DM24" s="34">
        <v>-1</v>
      </c>
      <c r="DN24" s="34">
        <v>0</v>
      </c>
      <c r="DO24" s="34">
        <v>0</v>
      </c>
      <c r="DP24" s="34">
        <v>-2</v>
      </c>
      <c r="DQ24" s="34">
        <v>-2</v>
      </c>
      <c r="DR24" s="34">
        <v>0</v>
      </c>
      <c r="DS24" s="34">
        <v>0</v>
      </c>
      <c r="DT24" s="34">
        <v>-3</v>
      </c>
      <c r="DU24" s="34">
        <v>-3</v>
      </c>
      <c r="DV24" s="34">
        <v>0</v>
      </c>
      <c r="DW24" s="34">
        <v>0</v>
      </c>
      <c r="DX24" s="34">
        <v>3</v>
      </c>
      <c r="DY24" s="34">
        <v>3</v>
      </c>
      <c r="DZ24" s="34">
        <v>0</v>
      </c>
      <c r="EA24" s="34">
        <v>0</v>
      </c>
      <c r="EB24" s="34">
        <v>-3</v>
      </c>
      <c r="EC24" s="34">
        <v>-3</v>
      </c>
      <c r="ED24" s="34">
        <v>0</v>
      </c>
      <c r="EE24" s="34">
        <v>0</v>
      </c>
      <c r="EF24" s="34">
        <v>0</v>
      </c>
      <c r="EG24" s="34">
        <v>0</v>
      </c>
      <c r="EH24" s="34">
        <v>0</v>
      </c>
      <c r="EI24" s="34">
        <v>0</v>
      </c>
      <c r="EJ24" s="34">
        <v>-63</v>
      </c>
      <c r="EK24" s="34">
        <v>3</v>
      </c>
      <c r="EL24" s="34">
        <v>0</v>
      </c>
      <c r="EM24" s="34">
        <v>-66</v>
      </c>
      <c r="EN24" s="34">
        <v>1</v>
      </c>
      <c r="EO24" s="34">
        <v>1</v>
      </c>
      <c r="EP24" s="34">
        <v>0</v>
      </c>
      <c r="EQ24" s="34">
        <v>0</v>
      </c>
      <c r="ER24" s="34">
        <v>0</v>
      </c>
      <c r="ES24" s="34">
        <v>0</v>
      </c>
      <c r="ET24" s="34">
        <v>0</v>
      </c>
      <c r="EU24" s="34">
        <v>0</v>
      </c>
      <c r="EV24" s="34">
        <v>0</v>
      </c>
      <c r="EW24" s="34">
        <v>0</v>
      </c>
      <c r="EX24" s="34">
        <v>0</v>
      </c>
      <c r="EY24" s="34">
        <v>0</v>
      </c>
      <c r="EZ24" s="34">
        <v>1</v>
      </c>
      <c r="FA24" s="34">
        <v>1</v>
      </c>
      <c r="FB24" s="34">
        <v>0</v>
      </c>
      <c r="FC24" s="34">
        <v>0</v>
      </c>
    </row>
    <row r="25" spans="1:159" s="10" customFormat="1" x14ac:dyDescent="0.2">
      <c r="A25" s="66" t="s">
        <v>69</v>
      </c>
      <c r="B25" s="88" t="s">
        <v>69</v>
      </c>
      <c r="C25" s="90" t="s">
        <v>24</v>
      </c>
      <c r="D25" s="34">
        <v>-2</v>
      </c>
      <c r="E25" s="34">
        <v>-2</v>
      </c>
      <c r="F25" s="34">
        <v>0</v>
      </c>
      <c r="G25" s="34">
        <v>0</v>
      </c>
      <c r="H25" s="34">
        <v>2</v>
      </c>
      <c r="I25" s="34">
        <v>2</v>
      </c>
      <c r="J25" s="34">
        <v>0</v>
      </c>
      <c r="K25" s="34">
        <v>0</v>
      </c>
      <c r="L25" s="34">
        <v>-1</v>
      </c>
      <c r="M25" s="34">
        <v>-1</v>
      </c>
      <c r="N25" s="34">
        <v>0</v>
      </c>
      <c r="O25" s="34">
        <v>0</v>
      </c>
      <c r="P25" s="34">
        <v>-1</v>
      </c>
      <c r="Q25" s="34">
        <v>-1</v>
      </c>
      <c r="R25" s="34">
        <v>0</v>
      </c>
      <c r="S25" s="34">
        <v>0</v>
      </c>
      <c r="T25" s="34">
        <v>-1</v>
      </c>
      <c r="U25" s="34">
        <v>-1</v>
      </c>
      <c r="V25" s="34">
        <v>0</v>
      </c>
      <c r="W25" s="34">
        <v>0</v>
      </c>
      <c r="X25" s="34">
        <v>-2</v>
      </c>
      <c r="Y25" s="34">
        <v>-2</v>
      </c>
      <c r="Z25" s="34">
        <v>0</v>
      </c>
      <c r="AA25" s="34">
        <v>0</v>
      </c>
      <c r="AB25" s="34">
        <v>-1</v>
      </c>
      <c r="AC25" s="34">
        <v>-1</v>
      </c>
      <c r="AD25" s="34">
        <v>0</v>
      </c>
      <c r="AE25" s="34">
        <v>0</v>
      </c>
      <c r="AF25" s="34">
        <v>-1</v>
      </c>
      <c r="AG25" s="34">
        <v>-1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2</v>
      </c>
      <c r="AO25" s="34">
        <v>2</v>
      </c>
      <c r="AP25" s="34">
        <v>0</v>
      </c>
      <c r="AQ25" s="34">
        <v>0</v>
      </c>
      <c r="AR25" s="34">
        <v>1</v>
      </c>
      <c r="AS25" s="34">
        <v>0</v>
      </c>
      <c r="AT25" s="34">
        <v>0</v>
      </c>
      <c r="AU25" s="34">
        <v>1</v>
      </c>
      <c r="AV25" s="34">
        <v>0</v>
      </c>
      <c r="AW25" s="34">
        <v>0</v>
      </c>
      <c r="AX25" s="34">
        <v>0</v>
      </c>
      <c r="AY25" s="34">
        <v>0</v>
      </c>
      <c r="AZ25" s="34">
        <v>2</v>
      </c>
      <c r="BA25" s="34">
        <v>2</v>
      </c>
      <c r="BB25" s="34">
        <v>0</v>
      </c>
      <c r="BC25" s="34">
        <v>0</v>
      </c>
      <c r="BD25" s="34">
        <v>-2</v>
      </c>
      <c r="BE25" s="34">
        <v>-2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-1</v>
      </c>
      <c r="BM25" s="34">
        <v>-1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34">
        <v>0</v>
      </c>
      <c r="BT25" s="34">
        <v>-1</v>
      </c>
      <c r="BU25" s="34">
        <v>-1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1</v>
      </c>
      <c r="CC25" s="34">
        <v>1</v>
      </c>
      <c r="CD25" s="34">
        <v>0</v>
      </c>
      <c r="CE25" s="34">
        <v>0</v>
      </c>
      <c r="CF25" s="34">
        <v>-1</v>
      </c>
      <c r="CG25" s="34">
        <v>-1</v>
      </c>
      <c r="CH25" s="34">
        <v>0</v>
      </c>
      <c r="CI25" s="34">
        <v>0</v>
      </c>
      <c r="CJ25" s="34">
        <v>-1</v>
      </c>
      <c r="CK25" s="34">
        <v>-1</v>
      </c>
      <c r="CL25" s="34">
        <v>0</v>
      </c>
      <c r="CM25" s="34">
        <v>0</v>
      </c>
      <c r="CN25" s="34">
        <v>0</v>
      </c>
      <c r="CO25" s="34">
        <v>0</v>
      </c>
      <c r="CP25" s="34">
        <v>0</v>
      </c>
      <c r="CQ25" s="34">
        <v>0</v>
      </c>
      <c r="CR25" s="34">
        <v>2</v>
      </c>
      <c r="CS25" s="34">
        <v>2</v>
      </c>
      <c r="CT25" s="34">
        <v>0</v>
      </c>
      <c r="CU25" s="34">
        <v>0</v>
      </c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34">
        <v>0</v>
      </c>
      <c r="DG25" s="34">
        <v>0</v>
      </c>
      <c r="DH25" s="34">
        <v>0</v>
      </c>
      <c r="DI25" s="34">
        <v>0</v>
      </c>
      <c r="DJ25" s="34">
        <v>0</v>
      </c>
      <c r="DK25" s="34">
        <v>0</v>
      </c>
      <c r="DL25" s="34">
        <v>-1</v>
      </c>
      <c r="DM25" s="34">
        <v>-1</v>
      </c>
      <c r="DN25" s="34">
        <v>0</v>
      </c>
      <c r="DO25" s="34">
        <v>0</v>
      </c>
      <c r="DP25" s="34">
        <v>-2</v>
      </c>
      <c r="DQ25" s="34">
        <v>-2</v>
      </c>
      <c r="DR25" s="34">
        <v>0</v>
      </c>
      <c r="DS25" s="34">
        <v>0</v>
      </c>
      <c r="DT25" s="34">
        <v>-3</v>
      </c>
      <c r="DU25" s="34">
        <v>-3</v>
      </c>
      <c r="DV25" s="34">
        <v>0</v>
      </c>
      <c r="DW25" s="34">
        <v>0</v>
      </c>
      <c r="DX25" s="34">
        <v>3</v>
      </c>
      <c r="DY25" s="34">
        <v>3</v>
      </c>
      <c r="DZ25" s="34">
        <v>0</v>
      </c>
      <c r="EA25" s="34">
        <v>0</v>
      </c>
      <c r="EB25" s="34">
        <v>-3</v>
      </c>
      <c r="EC25" s="34">
        <v>-3</v>
      </c>
      <c r="ED25" s="34">
        <v>0</v>
      </c>
      <c r="EE25" s="34">
        <v>0</v>
      </c>
      <c r="EF25" s="34">
        <v>0</v>
      </c>
      <c r="EG25" s="34">
        <v>0</v>
      </c>
      <c r="EH25" s="34">
        <v>0</v>
      </c>
      <c r="EI25" s="34">
        <v>0</v>
      </c>
      <c r="EJ25" s="34">
        <v>-63</v>
      </c>
      <c r="EK25" s="34">
        <v>3</v>
      </c>
      <c r="EL25" s="34">
        <v>0</v>
      </c>
      <c r="EM25" s="34">
        <v>-66</v>
      </c>
      <c r="EN25" s="34">
        <v>1</v>
      </c>
      <c r="EO25" s="34">
        <v>1</v>
      </c>
      <c r="EP25" s="34">
        <v>0</v>
      </c>
      <c r="EQ25" s="34">
        <v>0</v>
      </c>
      <c r="ER25" s="34">
        <v>0</v>
      </c>
      <c r="ES25" s="34">
        <v>0</v>
      </c>
      <c r="ET25" s="34">
        <v>0</v>
      </c>
      <c r="EU25" s="34">
        <v>0</v>
      </c>
      <c r="EV25" s="34">
        <v>0</v>
      </c>
      <c r="EW25" s="34">
        <v>0</v>
      </c>
      <c r="EX25" s="34">
        <v>0</v>
      </c>
      <c r="EY25" s="34">
        <v>0</v>
      </c>
      <c r="EZ25" s="34">
        <v>1</v>
      </c>
      <c r="FA25" s="34">
        <v>1</v>
      </c>
      <c r="FB25" s="34">
        <v>0</v>
      </c>
      <c r="FC25" s="34">
        <v>0</v>
      </c>
    </row>
    <row r="26" spans="1:159" s="10" customFormat="1" x14ac:dyDescent="0.2">
      <c r="A26" s="66">
        <v>4</v>
      </c>
      <c r="B26" s="88">
        <v>4</v>
      </c>
      <c r="C26" s="44" t="s">
        <v>5</v>
      </c>
      <c r="D26" s="34">
        <v>-1251</v>
      </c>
      <c r="E26" s="34">
        <v>-1124</v>
      </c>
      <c r="F26" s="34">
        <v>0</v>
      </c>
      <c r="G26" s="34">
        <v>-127</v>
      </c>
      <c r="H26" s="34">
        <v>302</v>
      </c>
      <c r="I26" s="34">
        <v>337</v>
      </c>
      <c r="J26" s="34">
        <v>0</v>
      </c>
      <c r="K26" s="34">
        <v>-35</v>
      </c>
      <c r="L26" s="34">
        <v>-1230</v>
      </c>
      <c r="M26" s="34">
        <v>-1091</v>
      </c>
      <c r="N26" s="34">
        <v>0</v>
      </c>
      <c r="O26" s="34">
        <v>-139</v>
      </c>
      <c r="P26" s="34">
        <v>-317</v>
      </c>
      <c r="Q26" s="34">
        <v>-162</v>
      </c>
      <c r="R26" s="34">
        <v>0</v>
      </c>
      <c r="S26" s="34">
        <v>-155</v>
      </c>
      <c r="T26" s="34">
        <v>412</v>
      </c>
      <c r="U26" s="34">
        <v>124</v>
      </c>
      <c r="V26" s="34">
        <v>0</v>
      </c>
      <c r="W26" s="34">
        <v>288</v>
      </c>
      <c r="X26" s="34">
        <v>69</v>
      </c>
      <c r="Y26" s="34">
        <v>74</v>
      </c>
      <c r="Z26" s="34">
        <v>0</v>
      </c>
      <c r="AA26" s="34">
        <v>-5</v>
      </c>
      <c r="AB26" s="34">
        <v>-14</v>
      </c>
      <c r="AC26" s="34">
        <v>-15</v>
      </c>
      <c r="AD26" s="34">
        <v>0</v>
      </c>
      <c r="AE26" s="34">
        <v>1</v>
      </c>
      <c r="AF26" s="34">
        <v>-313</v>
      </c>
      <c r="AG26" s="34">
        <v>-253</v>
      </c>
      <c r="AH26" s="34">
        <v>0</v>
      </c>
      <c r="AI26" s="34">
        <v>-60</v>
      </c>
      <c r="AJ26" s="34">
        <v>592</v>
      </c>
      <c r="AK26" s="34">
        <v>128</v>
      </c>
      <c r="AL26" s="34">
        <v>0</v>
      </c>
      <c r="AM26" s="34">
        <v>464</v>
      </c>
      <c r="AN26" s="34">
        <v>181</v>
      </c>
      <c r="AO26" s="34">
        <v>189</v>
      </c>
      <c r="AP26" s="34">
        <v>0</v>
      </c>
      <c r="AQ26" s="34">
        <v>-8</v>
      </c>
      <c r="AR26" s="34">
        <v>142</v>
      </c>
      <c r="AS26" s="34">
        <v>141</v>
      </c>
      <c r="AT26" s="34">
        <v>0</v>
      </c>
      <c r="AU26" s="34">
        <v>1</v>
      </c>
      <c r="AV26" s="34">
        <v>37</v>
      </c>
      <c r="AW26" s="34">
        <v>89</v>
      </c>
      <c r="AX26" s="34">
        <v>0</v>
      </c>
      <c r="AY26" s="34">
        <v>-52</v>
      </c>
      <c r="AZ26" s="34">
        <v>570</v>
      </c>
      <c r="BA26" s="34">
        <v>341</v>
      </c>
      <c r="BB26" s="34">
        <v>4</v>
      </c>
      <c r="BC26" s="34">
        <v>225</v>
      </c>
      <c r="BD26" s="34">
        <v>-203</v>
      </c>
      <c r="BE26" s="34">
        <v>-203</v>
      </c>
      <c r="BF26" s="34">
        <v>0</v>
      </c>
      <c r="BG26" s="34">
        <v>0</v>
      </c>
      <c r="BH26" s="34">
        <v>-284</v>
      </c>
      <c r="BI26" s="34">
        <v>-284</v>
      </c>
      <c r="BJ26" s="34">
        <v>0</v>
      </c>
      <c r="BK26" s="34">
        <v>0</v>
      </c>
      <c r="BL26" s="34">
        <v>-48</v>
      </c>
      <c r="BM26" s="34">
        <v>-39</v>
      </c>
      <c r="BN26" s="34">
        <v>0</v>
      </c>
      <c r="BO26" s="34">
        <v>-9</v>
      </c>
      <c r="BP26" s="34">
        <v>-3</v>
      </c>
      <c r="BQ26" s="34">
        <v>-20</v>
      </c>
      <c r="BR26" s="34">
        <v>0</v>
      </c>
      <c r="BS26" s="34">
        <v>17</v>
      </c>
      <c r="BT26" s="34">
        <v>356</v>
      </c>
      <c r="BU26" s="34">
        <v>179</v>
      </c>
      <c r="BV26" s="34">
        <v>0</v>
      </c>
      <c r="BW26" s="34">
        <v>177</v>
      </c>
      <c r="BX26" s="34">
        <v>-160</v>
      </c>
      <c r="BY26" s="34">
        <v>-158</v>
      </c>
      <c r="BZ26" s="34">
        <v>0</v>
      </c>
      <c r="CA26" s="34">
        <v>-2</v>
      </c>
      <c r="CB26" s="34">
        <v>239</v>
      </c>
      <c r="CC26" s="34">
        <v>216</v>
      </c>
      <c r="CD26" s="34">
        <v>0</v>
      </c>
      <c r="CE26" s="34">
        <v>23</v>
      </c>
      <c r="CF26" s="34">
        <v>-594</v>
      </c>
      <c r="CG26" s="34">
        <v>-617</v>
      </c>
      <c r="CH26" s="34">
        <v>0</v>
      </c>
      <c r="CI26" s="34">
        <v>23</v>
      </c>
      <c r="CJ26" s="34">
        <v>-629</v>
      </c>
      <c r="CK26" s="34">
        <v>301</v>
      </c>
      <c r="CL26" s="34">
        <v>0</v>
      </c>
      <c r="CM26" s="34">
        <v>-930</v>
      </c>
      <c r="CN26" s="34">
        <v>91</v>
      </c>
      <c r="CO26" s="34">
        <v>109</v>
      </c>
      <c r="CP26" s="34">
        <v>0</v>
      </c>
      <c r="CQ26" s="34">
        <v>-18</v>
      </c>
      <c r="CR26" s="34">
        <v>160</v>
      </c>
      <c r="CS26" s="34">
        <v>400</v>
      </c>
      <c r="CT26" s="34">
        <v>0</v>
      </c>
      <c r="CU26" s="34">
        <v>-240</v>
      </c>
      <c r="CV26" s="34">
        <v>-348</v>
      </c>
      <c r="CW26" s="34">
        <v>-411</v>
      </c>
      <c r="CX26" s="34">
        <v>0</v>
      </c>
      <c r="CY26" s="34">
        <v>63</v>
      </c>
      <c r="CZ26" s="34">
        <v>174</v>
      </c>
      <c r="DA26" s="34">
        <v>174</v>
      </c>
      <c r="DB26" s="34">
        <v>0</v>
      </c>
      <c r="DC26" s="34">
        <v>0</v>
      </c>
      <c r="DD26" s="34">
        <v>143</v>
      </c>
      <c r="DE26" s="34">
        <v>-153</v>
      </c>
      <c r="DF26" s="34">
        <v>0</v>
      </c>
      <c r="DG26" s="34">
        <v>296</v>
      </c>
      <c r="DH26" s="34">
        <v>-26</v>
      </c>
      <c r="DI26" s="34">
        <v>-321</v>
      </c>
      <c r="DJ26" s="34">
        <v>0</v>
      </c>
      <c r="DK26" s="34">
        <v>295</v>
      </c>
      <c r="DL26" s="34">
        <v>-1753</v>
      </c>
      <c r="DM26" s="34">
        <v>-577</v>
      </c>
      <c r="DN26" s="34">
        <v>0</v>
      </c>
      <c r="DO26" s="34">
        <v>-1176</v>
      </c>
      <c r="DP26" s="34">
        <v>-2567</v>
      </c>
      <c r="DQ26" s="34">
        <v>-728</v>
      </c>
      <c r="DR26" s="34">
        <v>0</v>
      </c>
      <c r="DS26" s="34">
        <v>-1839</v>
      </c>
      <c r="DT26" s="34">
        <v>-2862</v>
      </c>
      <c r="DU26" s="34">
        <v>-1568</v>
      </c>
      <c r="DV26" s="34">
        <v>0</v>
      </c>
      <c r="DW26" s="34">
        <v>-1294</v>
      </c>
      <c r="DX26" s="34">
        <v>-1887</v>
      </c>
      <c r="DY26" s="34">
        <v>-105</v>
      </c>
      <c r="DZ26" s="34">
        <v>-10</v>
      </c>
      <c r="EA26" s="34">
        <v>-1772</v>
      </c>
      <c r="EB26" s="34">
        <v>-86</v>
      </c>
      <c r="EC26" s="34">
        <v>256</v>
      </c>
      <c r="ED26" s="34">
        <v>-1</v>
      </c>
      <c r="EE26" s="34">
        <v>-341</v>
      </c>
      <c r="EF26" s="34">
        <v>-27</v>
      </c>
      <c r="EG26" s="34">
        <v>41</v>
      </c>
      <c r="EH26" s="34">
        <v>0</v>
      </c>
      <c r="EI26" s="34">
        <v>-68</v>
      </c>
      <c r="EJ26" s="34">
        <v>-426</v>
      </c>
      <c r="EK26" s="34">
        <v>-446</v>
      </c>
      <c r="EL26" s="34">
        <v>0</v>
      </c>
      <c r="EM26" s="34">
        <v>20</v>
      </c>
      <c r="EN26" s="34">
        <v>19</v>
      </c>
      <c r="EO26" s="34">
        <v>359</v>
      </c>
      <c r="EP26" s="34">
        <v>0</v>
      </c>
      <c r="EQ26" s="34">
        <v>-340</v>
      </c>
      <c r="ER26" s="34">
        <v>-319</v>
      </c>
      <c r="ES26" s="34">
        <v>-319</v>
      </c>
      <c r="ET26" s="34">
        <v>0</v>
      </c>
      <c r="EU26" s="34">
        <v>0</v>
      </c>
      <c r="EV26" s="34">
        <v>-218</v>
      </c>
      <c r="EW26" s="34">
        <v>-218</v>
      </c>
      <c r="EX26" s="34">
        <v>0</v>
      </c>
      <c r="EY26" s="34">
        <v>0</v>
      </c>
      <c r="EZ26" s="34">
        <v>268</v>
      </c>
      <c r="FA26" s="34">
        <v>268</v>
      </c>
      <c r="FB26" s="34">
        <v>0</v>
      </c>
      <c r="FC26" s="34">
        <v>0</v>
      </c>
    </row>
    <row r="27" spans="1:159" s="10" customFormat="1" x14ac:dyDescent="0.2">
      <c r="A27" s="66">
        <v>4.0999999999999996</v>
      </c>
      <c r="B27" s="88">
        <v>4.0999999999999996</v>
      </c>
      <c r="C27" s="45" t="s">
        <v>42</v>
      </c>
      <c r="D27" s="34">
        <v>-9</v>
      </c>
      <c r="E27" s="34">
        <v>-9</v>
      </c>
      <c r="F27" s="34">
        <v>0</v>
      </c>
      <c r="G27" s="34">
        <v>0</v>
      </c>
      <c r="H27" s="34">
        <v>1</v>
      </c>
      <c r="I27" s="34">
        <v>1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-2</v>
      </c>
      <c r="Q27" s="34">
        <v>-2</v>
      </c>
      <c r="R27" s="34">
        <v>0</v>
      </c>
      <c r="S27" s="34">
        <v>0</v>
      </c>
      <c r="T27" s="34">
        <v>2</v>
      </c>
      <c r="U27" s="34">
        <v>2</v>
      </c>
      <c r="V27" s="34">
        <v>0</v>
      </c>
      <c r="W27" s="34">
        <v>0</v>
      </c>
      <c r="X27" s="34">
        <v>-1</v>
      </c>
      <c r="Y27" s="34">
        <v>-1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-5</v>
      </c>
      <c r="AG27" s="34">
        <v>-5</v>
      </c>
      <c r="AH27" s="34">
        <v>0</v>
      </c>
      <c r="AI27" s="34">
        <v>0</v>
      </c>
      <c r="AJ27" s="34">
        <v>2</v>
      </c>
      <c r="AK27" s="34">
        <v>2</v>
      </c>
      <c r="AL27" s="34">
        <v>0</v>
      </c>
      <c r="AM27" s="34">
        <v>0</v>
      </c>
      <c r="AN27" s="34">
        <v>5</v>
      </c>
      <c r="AO27" s="34">
        <v>5</v>
      </c>
      <c r="AP27" s="34">
        <v>0</v>
      </c>
      <c r="AQ27" s="34">
        <v>0</v>
      </c>
      <c r="AR27" s="34">
        <v>3</v>
      </c>
      <c r="AS27" s="34">
        <v>3</v>
      </c>
      <c r="AT27" s="34">
        <v>0</v>
      </c>
      <c r="AU27" s="34">
        <v>0</v>
      </c>
      <c r="AV27" s="34">
        <v>1</v>
      </c>
      <c r="AW27" s="34">
        <v>1</v>
      </c>
      <c r="AX27" s="34">
        <v>0</v>
      </c>
      <c r="AY27" s="34">
        <v>0</v>
      </c>
      <c r="AZ27" s="34">
        <v>-3</v>
      </c>
      <c r="BA27" s="34">
        <v>-3</v>
      </c>
      <c r="BB27" s="34">
        <v>0</v>
      </c>
      <c r="BC27" s="34">
        <v>0</v>
      </c>
      <c r="BD27" s="34">
        <v>-1</v>
      </c>
      <c r="BE27" s="34">
        <v>-1</v>
      </c>
      <c r="BF27" s="34">
        <v>0</v>
      </c>
      <c r="BG27" s="34">
        <v>0</v>
      </c>
      <c r="BH27" s="34">
        <v>19</v>
      </c>
      <c r="BI27" s="34">
        <v>19</v>
      </c>
      <c r="BJ27" s="34">
        <v>0</v>
      </c>
      <c r="BK27" s="34">
        <v>0</v>
      </c>
      <c r="BL27" s="34">
        <v>-20</v>
      </c>
      <c r="BM27" s="34">
        <v>-20</v>
      </c>
      <c r="BN27" s="34">
        <v>0</v>
      </c>
      <c r="BO27" s="34">
        <v>0</v>
      </c>
      <c r="BP27" s="34">
        <v>-3</v>
      </c>
      <c r="BQ27" s="34">
        <v>-3</v>
      </c>
      <c r="BR27" s="34">
        <v>0</v>
      </c>
      <c r="BS27" s="34">
        <v>0</v>
      </c>
      <c r="BT27" s="34">
        <v>1</v>
      </c>
      <c r="BU27" s="34">
        <v>1</v>
      </c>
      <c r="BV27" s="34">
        <v>0</v>
      </c>
      <c r="BW27" s="34">
        <v>0</v>
      </c>
      <c r="BX27" s="34">
        <v>-3</v>
      </c>
      <c r="BY27" s="34">
        <v>-3</v>
      </c>
      <c r="BZ27" s="34">
        <v>0</v>
      </c>
      <c r="CA27" s="34">
        <v>0</v>
      </c>
      <c r="CB27" s="34">
        <v>3</v>
      </c>
      <c r="CC27" s="34">
        <v>3</v>
      </c>
      <c r="CD27" s="34">
        <v>0</v>
      </c>
      <c r="CE27" s="34">
        <v>0</v>
      </c>
      <c r="CF27" s="34">
        <v>-3</v>
      </c>
      <c r="CG27" s="34">
        <v>-3</v>
      </c>
      <c r="CH27" s="34">
        <v>0</v>
      </c>
      <c r="CI27" s="34">
        <v>0</v>
      </c>
      <c r="CJ27" s="34">
        <v>2</v>
      </c>
      <c r="CK27" s="34">
        <v>2</v>
      </c>
      <c r="CL27" s="34">
        <v>0</v>
      </c>
      <c r="CM27" s="34">
        <v>0</v>
      </c>
      <c r="CN27" s="34">
        <v>4</v>
      </c>
      <c r="CO27" s="34">
        <v>4</v>
      </c>
      <c r="CP27" s="34">
        <v>0</v>
      </c>
      <c r="CQ27" s="34">
        <v>0</v>
      </c>
      <c r="CR27" s="34">
        <v>6</v>
      </c>
      <c r="CS27" s="34">
        <v>6</v>
      </c>
      <c r="CT27" s="34">
        <v>0</v>
      </c>
      <c r="CU27" s="34">
        <v>0</v>
      </c>
      <c r="CV27" s="34">
        <v>-5</v>
      </c>
      <c r="CW27" s="34">
        <v>-5</v>
      </c>
      <c r="CX27" s="34">
        <v>0</v>
      </c>
      <c r="CY27" s="34">
        <v>0</v>
      </c>
      <c r="CZ27" s="34">
        <v>2</v>
      </c>
      <c r="DA27" s="34">
        <v>2</v>
      </c>
      <c r="DB27" s="34">
        <v>0</v>
      </c>
      <c r="DC27" s="34">
        <v>0</v>
      </c>
      <c r="DD27" s="34">
        <v>-2</v>
      </c>
      <c r="DE27" s="34">
        <v>-2</v>
      </c>
      <c r="DF27" s="34">
        <v>0</v>
      </c>
      <c r="DG27" s="34">
        <v>0</v>
      </c>
      <c r="DH27" s="34">
        <v>-4</v>
      </c>
      <c r="DI27" s="34">
        <v>-4</v>
      </c>
      <c r="DJ27" s="34">
        <v>0</v>
      </c>
      <c r="DK27" s="34">
        <v>0</v>
      </c>
      <c r="DL27" s="34">
        <v>6</v>
      </c>
      <c r="DM27" s="34">
        <v>-2</v>
      </c>
      <c r="DN27" s="34">
        <v>0</v>
      </c>
      <c r="DO27" s="34">
        <v>8</v>
      </c>
      <c r="DP27" s="34">
        <v>-6</v>
      </c>
      <c r="DQ27" s="34">
        <v>-6</v>
      </c>
      <c r="DR27" s="34">
        <v>0</v>
      </c>
      <c r="DS27" s="34">
        <v>0</v>
      </c>
      <c r="DT27" s="34">
        <v>-8</v>
      </c>
      <c r="DU27" s="34">
        <v>-8</v>
      </c>
      <c r="DV27" s="34">
        <v>0</v>
      </c>
      <c r="DW27" s="34">
        <v>0</v>
      </c>
      <c r="DX27" s="34">
        <v>9</v>
      </c>
      <c r="DY27" s="34">
        <v>19</v>
      </c>
      <c r="DZ27" s="34">
        <v>-10</v>
      </c>
      <c r="EA27" s="34">
        <v>0</v>
      </c>
      <c r="EB27" s="34">
        <v>1</v>
      </c>
      <c r="EC27" s="34">
        <v>2</v>
      </c>
      <c r="ED27" s="34">
        <v>-1</v>
      </c>
      <c r="EE27" s="34">
        <v>0</v>
      </c>
      <c r="EF27" s="34">
        <v>1</v>
      </c>
      <c r="EG27" s="34">
        <v>1</v>
      </c>
      <c r="EH27" s="34">
        <v>0</v>
      </c>
      <c r="EI27" s="34">
        <v>0</v>
      </c>
      <c r="EJ27" s="34">
        <v>-4</v>
      </c>
      <c r="EK27" s="34">
        <v>-4</v>
      </c>
      <c r="EL27" s="34">
        <v>0</v>
      </c>
      <c r="EM27" s="34">
        <v>0</v>
      </c>
      <c r="EN27" s="34">
        <v>5</v>
      </c>
      <c r="EO27" s="34">
        <v>5</v>
      </c>
      <c r="EP27" s="34">
        <v>0</v>
      </c>
      <c r="EQ27" s="34">
        <v>0</v>
      </c>
      <c r="ER27" s="34">
        <v>-3</v>
      </c>
      <c r="ES27" s="34">
        <v>-3</v>
      </c>
      <c r="ET27" s="34">
        <v>0</v>
      </c>
      <c r="EU27" s="34">
        <v>0</v>
      </c>
      <c r="EV27" s="34">
        <v>-1</v>
      </c>
      <c r="EW27" s="34">
        <v>-1</v>
      </c>
      <c r="EX27" s="34">
        <v>0</v>
      </c>
      <c r="EY27" s="34">
        <v>0</v>
      </c>
      <c r="EZ27" s="34">
        <v>4</v>
      </c>
      <c r="FA27" s="34">
        <v>4</v>
      </c>
      <c r="FB27" s="34">
        <v>0</v>
      </c>
      <c r="FC27" s="34">
        <v>0</v>
      </c>
    </row>
    <row r="28" spans="1:159" s="10" customFormat="1" x14ac:dyDescent="0.2">
      <c r="A28" s="67" t="s">
        <v>70</v>
      </c>
      <c r="B28" s="89" t="s">
        <v>70</v>
      </c>
      <c r="C28" s="46" t="s">
        <v>15</v>
      </c>
      <c r="D28" s="34">
        <v>-8</v>
      </c>
      <c r="E28" s="34">
        <v>-8</v>
      </c>
      <c r="F28" s="34">
        <v>0</v>
      </c>
      <c r="G28" s="34">
        <v>0</v>
      </c>
      <c r="H28" s="34">
        <v>1</v>
      </c>
      <c r="I28" s="34">
        <v>1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-2</v>
      </c>
      <c r="Q28" s="34">
        <v>-2</v>
      </c>
      <c r="R28" s="34">
        <v>0</v>
      </c>
      <c r="S28" s="34">
        <v>0</v>
      </c>
      <c r="T28" s="34">
        <v>2</v>
      </c>
      <c r="U28" s="34">
        <v>2</v>
      </c>
      <c r="V28" s="34">
        <v>0</v>
      </c>
      <c r="W28" s="34">
        <v>0</v>
      </c>
      <c r="X28" s="34">
        <v>-1</v>
      </c>
      <c r="Y28" s="34">
        <v>-1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-4</v>
      </c>
      <c r="AG28" s="34">
        <v>-4</v>
      </c>
      <c r="AH28" s="34">
        <v>0</v>
      </c>
      <c r="AI28" s="34">
        <v>0</v>
      </c>
      <c r="AJ28" s="34">
        <v>1</v>
      </c>
      <c r="AK28" s="34">
        <v>1</v>
      </c>
      <c r="AL28" s="34">
        <v>0</v>
      </c>
      <c r="AM28" s="34">
        <v>0</v>
      </c>
      <c r="AN28" s="34">
        <v>5</v>
      </c>
      <c r="AO28" s="34">
        <v>5</v>
      </c>
      <c r="AP28" s="34">
        <v>0</v>
      </c>
      <c r="AQ28" s="34">
        <v>0</v>
      </c>
      <c r="AR28" s="34">
        <v>3</v>
      </c>
      <c r="AS28" s="34">
        <v>3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-3</v>
      </c>
      <c r="BA28" s="34">
        <v>-3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19</v>
      </c>
      <c r="BI28" s="34">
        <v>19</v>
      </c>
      <c r="BJ28" s="34">
        <v>0</v>
      </c>
      <c r="BK28" s="34">
        <v>0</v>
      </c>
      <c r="BL28" s="34">
        <v>-20</v>
      </c>
      <c r="BM28" s="34">
        <v>-20</v>
      </c>
      <c r="BN28" s="34">
        <v>0</v>
      </c>
      <c r="BO28" s="34">
        <v>0</v>
      </c>
      <c r="BP28" s="34">
        <v>-3</v>
      </c>
      <c r="BQ28" s="34">
        <v>-3</v>
      </c>
      <c r="BR28" s="34">
        <v>0</v>
      </c>
      <c r="BS28" s="34">
        <v>0</v>
      </c>
      <c r="BT28" s="34">
        <v>1</v>
      </c>
      <c r="BU28" s="34">
        <v>1</v>
      </c>
      <c r="BV28" s="34">
        <v>0</v>
      </c>
      <c r="BW28" s="34">
        <v>0</v>
      </c>
      <c r="BX28" s="34">
        <v>-2</v>
      </c>
      <c r="BY28" s="34">
        <v>-2</v>
      </c>
      <c r="BZ28" s="34">
        <v>0</v>
      </c>
      <c r="CA28" s="34">
        <v>0</v>
      </c>
      <c r="CB28" s="34">
        <v>3</v>
      </c>
      <c r="CC28" s="34">
        <v>3</v>
      </c>
      <c r="CD28" s="34">
        <v>0</v>
      </c>
      <c r="CE28" s="34">
        <v>0</v>
      </c>
      <c r="CF28" s="34">
        <v>-3</v>
      </c>
      <c r="CG28" s="34">
        <v>-3</v>
      </c>
      <c r="CH28" s="34">
        <v>0</v>
      </c>
      <c r="CI28" s="34">
        <v>0</v>
      </c>
      <c r="CJ28" s="34">
        <v>1</v>
      </c>
      <c r="CK28" s="34">
        <v>1</v>
      </c>
      <c r="CL28" s="34">
        <v>0</v>
      </c>
      <c r="CM28" s="34">
        <v>0</v>
      </c>
      <c r="CN28" s="34">
        <v>4</v>
      </c>
      <c r="CO28" s="34">
        <v>4</v>
      </c>
      <c r="CP28" s="34">
        <v>0</v>
      </c>
      <c r="CQ28" s="34">
        <v>0</v>
      </c>
      <c r="CR28" s="34">
        <v>5</v>
      </c>
      <c r="CS28" s="34">
        <v>5</v>
      </c>
      <c r="CT28" s="34">
        <v>0</v>
      </c>
      <c r="CU28" s="34">
        <v>0</v>
      </c>
      <c r="CV28" s="34">
        <v>-5</v>
      </c>
      <c r="CW28" s="34">
        <v>-5</v>
      </c>
      <c r="CX28" s="34">
        <v>0</v>
      </c>
      <c r="CY28" s="34">
        <v>0</v>
      </c>
      <c r="CZ28" s="34">
        <v>2</v>
      </c>
      <c r="DA28" s="34">
        <v>2</v>
      </c>
      <c r="DB28" s="34">
        <v>0</v>
      </c>
      <c r="DC28" s="34">
        <v>0</v>
      </c>
      <c r="DD28" s="34">
        <v>-2</v>
      </c>
      <c r="DE28" s="34">
        <v>-2</v>
      </c>
      <c r="DF28" s="34">
        <v>0</v>
      </c>
      <c r="DG28" s="34">
        <v>0</v>
      </c>
      <c r="DH28" s="34">
        <v>-3</v>
      </c>
      <c r="DI28" s="34">
        <v>-3</v>
      </c>
      <c r="DJ28" s="34">
        <v>0</v>
      </c>
      <c r="DK28" s="34">
        <v>0</v>
      </c>
      <c r="DL28" s="34">
        <v>6</v>
      </c>
      <c r="DM28" s="34">
        <v>-2</v>
      </c>
      <c r="DN28" s="34">
        <v>0</v>
      </c>
      <c r="DO28" s="34">
        <v>8</v>
      </c>
      <c r="DP28" s="34">
        <v>-4</v>
      </c>
      <c r="DQ28" s="34">
        <v>-4</v>
      </c>
      <c r="DR28" s="34">
        <v>0</v>
      </c>
      <c r="DS28" s="34">
        <v>0</v>
      </c>
      <c r="DT28" s="34">
        <v>-7</v>
      </c>
      <c r="DU28" s="34">
        <v>-7</v>
      </c>
      <c r="DV28" s="34">
        <v>0</v>
      </c>
      <c r="DW28" s="34">
        <v>0</v>
      </c>
      <c r="DX28" s="34">
        <v>19</v>
      </c>
      <c r="DY28" s="34">
        <v>19</v>
      </c>
      <c r="DZ28" s="34">
        <v>0</v>
      </c>
      <c r="EA28" s="34">
        <v>0</v>
      </c>
      <c r="EB28" s="34">
        <v>4</v>
      </c>
      <c r="EC28" s="34">
        <v>4</v>
      </c>
      <c r="ED28" s="34">
        <v>0</v>
      </c>
      <c r="EE28" s="34">
        <v>0</v>
      </c>
      <c r="EF28" s="34">
        <v>0</v>
      </c>
      <c r="EG28" s="34">
        <v>0</v>
      </c>
      <c r="EH28" s="34">
        <v>0</v>
      </c>
      <c r="EI28" s="34">
        <v>0</v>
      </c>
      <c r="EJ28" s="34">
        <v>-3</v>
      </c>
      <c r="EK28" s="34">
        <v>-3</v>
      </c>
      <c r="EL28" s="34">
        <v>0</v>
      </c>
      <c r="EM28" s="34">
        <v>0</v>
      </c>
      <c r="EN28" s="34">
        <v>4</v>
      </c>
      <c r="EO28" s="34">
        <v>4</v>
      </c>
      <c r="EP28" s="34">
        <v>0</v>
      </c>
      <c r="EQ28" s="34">
        <v>0</v>
      </c>
      <c r="ER28" s="34">
        <v>-2</v>
      </c>
      <c r="ES28" s="34">
        <v>-2</v>
      </c>
      <c r="ET28" s="34">
        <v>0</v>
      </c>
      <c r="EU28" s="34">
        <v>0</v>
      </c>
      <c r="EV28" s="34">
        <v>-1</v>
      </c>
      <c r="EW28" s="34">
        <v>-1</v>
      </c>
      <c r="EX28" s="34">
        <v>0</v>
      </c>
      <c r="EY28" s="34">
        <v>0</v>
      </c>
      <c r="EZ28" s="34">
        <v>3</v>
      </c>
      <c r="FA28" s="34">
        <v>3</v>
      </c>
      <c r="FB28" s="34">
        <v>0</v>
      </c>
      <c r="FC28" s="34">
        <v>0</v>
      </c>
    </row>
    <row r="29" spans="1:159" s="10" customFormat="1" x14ac:dyDescent="0.2">
      <c r="A29" s="67" t="s">
        <v>71</v>
      </c>
      <c r="B29" s="89" t="s">
        <v>71</v>
      </c>
      <c r="C29" s="90" t="s">
        <v>24</v>
      </c>
      <c r="D29" s="34">
        <v>-8</v>
      </c>
      <c r="E29" s="34">
        <v>-8</v>
      </c>
      <c r="F29" s="34">
        <v>0</v>
      </c>
      <c r="G29" s="34">
        <v>0</v>
      </c>
      <c r="H29" s="34">
        <v>1</v>
      </c>
      <c r="I29" s="34">
        <v>1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-2</v>
      </c>
      <c r="Q29" s="34">
        <v>-2</v>
      </c>
      <c r="R29" s="34">
        <v>0</v>
      </c>
      <c r="S29" s="34">
        <v>0</v>
      </c>
      <c r="T29" s="34">
        <v>2</v>
      </c>
      <c r="U29" s="34">
        <v>2</v>
      </c>
      <c r="V29" s="34">
        <v>0</v>
      </c>
      <c r="W29" s="34">
        <v>0</v>
      </c>
      <c r="X29" s="34">
        <v>-1</v>
      </c>
      <c r="Y29" s="34">
        <v>-1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-4</v>
      </c>
      <c r="AG29" s="34">
        <v>-4</v>
      </c>
      <c r="AH29" s="34">
        <v>0</v>
      </c>
      <c r="AI29" s="34">
        <v>0</v>
      </c>
      <c r="AJ29" s="34">
        <v>1</v>
      </c>
      <c r="AK29" s="34">
        <v>1</v>
      </c>
      <c r="AL29" s="34">
        <v>0</v>
      </c>
      <c r="AM29" s="34">
        <v>0</v>
      </c>
      <c r="AN29" s="34">
        <v>5</v>
      </c>
      <c r="AO29" s="34">
        <v>5</v>
      </c>
      <c r="AP29" s="34">
        <v>0</v>
      </c>
      <c r="AQ29" s="34">
        <v>0</v>
      </c>
      <c r="AR29" s="34">
        <v>3</v>
      </c>
      <c r="AS29" s="34">
        <v>3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-3</v>
      </c>
      <c r="BA29" s="34">
        <v>-3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19</v>
      </c>
      <c r="BI29" s="34">
        <v>19</v>
      </c>
      <c r="BJ29" s="34">
        <v>0</v>
      </c>
      <c r="BK29" s="34">
        <v>0</v>
      </c>
      <c r="BL29" s="34">
        <v>-20</v>
      </c>
      <c r="BM29" s="34">
        <v>-20</v>
      </c>
      <c r="BN29" s="34">
        <v>0</v>
      </c>
      <c r="BO29" s="34">
        <v>0</v>
      </c>
      <c r="BP29" s="34">
        <v>-3</v>
      </c>
      <c r="BQ29" s="34">
        <v>-3</v>
      </c>
      <c r="BR29" s="34">
        <v>0</v>
      </c>
      <c r="BS29" s="34">
        <v>0</v>
      </c>
      <c r="BT29" s="34">
        <v>1</v>
      </c>
      <c r="BU29" s="34">
        <v>1</v>
      </c>
      <c r="BV29" s="34">
        <v>0</v>
      </c>
      <c r="BW29" s="34">
        <v>0</v>
      </c>
      <c r="BX29" s="34">
        <v>-2</v>
      </c>
      <c r="BY29" s="34">
        <v>-2</v>
      </c>
      <c r="BZ29" s="34">
        <v>0</v>
      </c>
      <c r="CA29" s="34">
        <v>0</v>
      </c>
      <c r="CB29" s="34">
        <v>3</v>
      </c>
      <c r="CC29" s="34">
        <v>3</v>
      </c>
      <c r="CD29" s="34">
        <v>0</v>
      </c>
      <c r="CE29" s="34">
        <v>0</v>
      </c>
      <c r="CF29" s="34">
        <v>-3</v>
      </c>
      <c r="CG29" s="34">
        <v>-3</v>
      </c>
      <c r="CH29" s="34">
        <v>0</v>
      </c>
      <c r="CI29" s="34">
        <v>0</v>
      </c>
      <c r="CJ29" s="34">
        <v>1</v>
      </c>
      <c r="CK29" s="34">
        <v>1</v>
      </c>
      <c r="CL29" s="34">
        <v>0</v>
      </c>
      <c r="CM29" s="34">
        <v>0</v>
      </c>
      <c r="CN29" s="34">
        <v>4</v>
      </c>
      <c r="CO29" s="34">
        <v>4</v>
      </c>
      <c r="CP29" s="34">
        <v>0</v>
      </c>
      <c r="CQ29" s="34">
        <v>0</v>
      </c>
      <c r="CR29" s="34">
        <v>5</v>
      </c>
      <c r="CS29" s="34">
        <v>5</v>
      </c>
      <c r="CT29" s="34">
        <v>0</v>
      </c>
      <c r="CU29" s="34">
        <v>0</v>
      </c>
      <c r="CV29" s="34">
        <v>-5</v>
      </c>
      <c r="CW29" s="34">
        <v>-5</v>
      </c>
      <c r="CX29" s="34">
        <v>0</v>
      </c>
      <c r="CY29" s="34">
        <v>0</v>
      </c>
      <c r="CZ29" s="34">
        <v>2</v>
      </c>
      <c r="DA29" s="34">
        <v>2</v>
      </c>
      <c r="DB29" s="34">
        <v>0</v>
      </c>
      <c r="DC29" s="34">
        <v>0</v>
      </c>
      <c r="DD29" s="34">
        <v>-2</v>
      </c>
      <c r="DE29" s="34">
        <v>-2</v>
      </c>
      <c r="DF29" s="34">
        <v>0</v>
      </c>
      <c r="DG29" s="34">
        <v>0</v>
      </c>
      <c r="DH29" s="34">
        <v>-3</v>
      </c>
      <c r="DI29" s="34">
        <v>-3</v>
      </c>
      <c r="DJ29" s="34">
        <v>0</v>
      </c>
      <c r="DK29" s="34">
        <v>0</v>
      </c>
      <c r="DL29" s="34">
        <v>6</v>
      </c>
      <c r="DM29" s="34">
        <v>-2</v>
      </c>
      <c r="DN29" s="34">
        <v>0</v>
      </c>
      <c r="DO29" s="34">
        <v>8</v>
      </c>
      <c r="DP29" s="34">
        <v>-4</v>
      </c>
      <c r="DQ29" s="34">
        <v>-4</v>
      </c>
      <c r="DR29" s="34">
        <v>0</v>
      </c>
      <c r="DS29" s="34">
        <v>0</v>
      </c>
      <c r="DT29" s="34">
        <v>-7</v>
      </c>
      <c r="DU29" s="34">
        <v>-7</v>
      </c>
      <c r="DV29" s="34">
        <v>0</v>
      </c>
      <c r="DW29" s="34">
        <v>0</v>
      </c>
      <c r="DX29" s="34">
        <v>19</v>
      </c>
      <c r="DY29" s="34">
        <v>19</v>
      </c>
      <c r="DZ29" s="34">
        <v>0</v>
      </c>
      <c r="EA29" s="34">
        <v>0</v>
      </c>
      <c r="EB29" s="34">
        <v>4</v>
      </c>
      <c r="EC29" s="34">
        <v>4</v>
      </c>
      <c r="ED29" s="34">
        <v>0</v>
      </c>
      <c r="EE29" s="34">
        <v>0</v>
      </c>
      <c r="EF29" s="34">
        <v>0</v>
      </c>
      <c r="EG29" s="34">
        <v>0</v>
      </c>
      <c r="EH29" s="34">
        <v>0</v>
      </c>
      <c r="EI29" s="34">
        <v>0</v>
      </c>
      <c r="EJ29" s="34">
        <v>-3</v>
      </c>
      <c r="EK29" s="34">
        <v>-3</v>
      </c>
      <c r="EL29" s="34">
        <v>0</v>
      </c>
      <c r="EM29" s="34">
        <v>0</v>
      </c>
      <c r="EN29" s="34">
        <v>4</v>
      </c>
      <c r="EO29" s="34">
        <v>4</v>
      </c>
      <c r="EP29" s="34">
        <v>0</v>
      </c>
      <c r="EQ29" s="34">
        <v>0</v>
      </c>
      <c r="ER29" s="34">
        <v>-2</v>
      </c>
      <c r="ES29" s="34">
        <v>-2</v>
      </c>
      <c r="ET29" s="34">
        <v>0</v>
      </c>
      <c r="EU29" s="34">
        <v>0</v>
      </c>
      <c r="EV29" s="34">
        <v>-1</v>
      </c>
      <c r="EW29" s="34">
        <v>-1</v>
      </c>
      <c r="EX29" s="34">
        <v>0</v>
      </c>
      <c r="EY29" s="34">
        <v>0</v>
      </c>
      <c r="EZ29" s="34">
        <v>3</v>
      </c>
      <c r="FA29" s="34">
        <v>3</v>
      </c>
      <c r="FB29" s="34">
        <v>0</v>
      </c>
      <c r="FC29" s="34">
        <v>0</v>
      </c>
    </row>
    <row r="30" spans="1:159" s="10" customFormat="1" x14ac:dyDescent="0.2">
      <c r="A30" s="67" t="s">
        <v>72</v>
      </c>
      <c r="B30" s="89" t="s">
        <v>72</v>
      </c>
      <c r="C30" s="46" t="s">
        <v>39</v>
      </c>
      <c r="D30" s="34">
        <v>-1</v>
      </c>
      <c r="E30" s="34">
        <v>-1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-1</v>
      </c>
      <c r="AG30" s="34">
        <v>-1</v>
      </c>
      <c r="AH30" s="34">
        <v>0</v>
      </c>
      <c r="AI30" s="34">
        <v>0</v>
      </c>
      <c r="AJ30" s="34">
        <v>1</v>
      </c>
      <c r="AK30" s="34">
        <v>1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1</v>
      </c>
      <c r="AW30" s="34">
        <v>1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-1</v>
      </c>
      <c r="BE30" s="34">
        <v>-1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34">
        <v>0</v>
      </c>
      <c r="BT30" s="34">
        <v>0</v>
      </c>
      <c r="BU30" s="34">
        <v>0</v>
      </c>
      <c r="BV30" s="34">
        <v>0</v>
      </c>
      <c r="BW30" s="34">
        <v>0</v>
      </c>
      <c r="BX30" s="34">
        <v>-1</v>
      </c>
      <c r="BY30" s="34">
        <v>-1</v>
      </c>
      <c r="BZ30" s="34">
        <v>0</v>
      </c>
      <c r="CA30" s="34">
        <v>0</v>
      </c>
      <c r="CB30" s="34">
        <v>0</v>
      </c>
      <c r="CC30" s="34">
        <v>0</v>
      </c>
      <c r="CD30" s="34">
        <v>0</v>
      </c>
      <c r="CE30" s="34">
        <v>0</v>
      </c>
      <c r="CF30" s="34">
        <v>0</v>
      </c>
      <c r="CG30" s="34">
        <v>0</v>
      </c>
      <c r="CH30" s="34">
        <v>0</v>
      </c>
      <c r="CI30" s="34">
        <v>0</v>
      </c>
      <c r="CJ30" s="34">
        <v>1</v>
      </c>
      <c r="CK30" s="34">
        <v>1</v>
      </c>
      <c r="CL30" s="34">
        <v>0</v>
      </c>
      <c r="CM30" s="34">
        <v>0</v>
      </c>
      <c r="CN30" s="34">
        <v>0</v>
      </c>
      <c r="CO30" s="34">
        <v>0</v>
      </c>
      <c r="CP30" s="34">
        <v>0</v>
      </c>
      <c r="CQ30" s="34">
        <v>0</v>
      </c>
      <c r="CR30" s="34">
        <v>1</v>
      </c>
      <c r="CS30" s="34">
        <v>1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34">
        <v>0</v>
      </c>
      <c r="DG30" s="34">
        <v>0</v>
      </c>
      <c r="DH30" s="34">
        <v>-1</v>
      </c>
      <c r="DI30" s="34">
        <v>-1</v>
      </c>
      <c r="DJ30" s="34">
        <v>0</v>
      </c>
      <c r="DK30" s="34">
        <v>0</v>
      </c>
      <c r="DL30" s="34">
        <v>0</v>
      </c>
      <c r="DM30" s="34">
        <v>0</v>
      </c>
      <c r="DN30" s="34">
        <v>0</v>
      </c>
      <c r="DO30" s="34">
        <v>0</v>
      </c>
      <c r="DP30" s="34">
        <v>-2</v>
      </c>
      <c r="DQ30" s="34">
        <v>-2</v>
      </c>
      <c r="DR30" s="34">
        <v>0</v>
      </c>
      <c r="DS30" s="34">
        <v>0</v>
      </c>
      <c r="DT30" s="34">
        <v>-1</v>
      </c>
      <c r="DU30" s="34">
        <v>-1</v>
      </c>
      <c r="DV30" s="34">
        <v>0</v>
      </c>
      <c r="DW30" s="34">
        <v>0</v>
      </c>
      <c r="DX30" s="34">
        <v>-10</v>
      </c>
      <c r="DY30" s="34">
        <v>0</v>
      </c>
      <c r="DZ30" s="34">
        <v>-10</v>
      </c>
      <c r="EA30" s="34">
        <v>0</v>
      </c>
      <c r="EB30" s="34">
        <v>-3</v>
      </c>
      <c r="EC30" s="34">
        <v>-2</v>
      </c>
      <c r="ED30" s="34">
        <v>-1</v>
      </c>
      <c r="EE30" s="34">
        <v>0</v>
      </c>
      <c r="EF30" s="34">
        <v>1</v>
      </c>
      <c r="EG30" s="34">
        <v>1</v>
      </c>
      <c r="EH30" s="34">
        <v>0</v>
      </c>
      <c r="EI30" s="34">
        <v>0</v>
      </c>
      <c r="EJ30" s="34">
        <v>-1</v>
      </c>
      <c r="EK30" s="34">
        <v>-1</v>
      </c>
      <c r="EL30" s="34">
        <v>0</v>
      </c>
      <c r="EM30" s="34">
        <v>0</v>
      </c>
      <c r="EN30" s="34">
        <v>1</v>
      </c>
      <c r="EO30" s="34">
        <v>1</v>
      </c>
      <c r="EP30" s="34">
        <v>0</v>
      </c>
      <c r="EQ30" s="34">
        <v>0</v>
      </c>
      <c r="ER30" s="34">
        <v>-1</v>
      </c>
      <c r="ES30" s="34">
        <v>-1</v>
      </c>
      <c r="ET30" s="34">
        <v>0</v>
      </c>
      <c r="EU30" s="34">
        <v>0</v>
      </c>
      <c r="EV30" s="34">
        <v>0</v>
      </c>
      <c r="EW30" s="34">
        <v>0</v>
      </c>
      <c r="EX30" s="34">
        <v>0</v>
      </c>
      <c r="EY30" s="34">
        <v>0</v>
      </c>
      <c r="EZ30" s="34">
        <v>1</v>
      </c>
      <c r="FA30" s="34">
        <v>1</v>
      </c>
      <c r="FB30" s="34">
        <v>0</v>
      </c>
      <c r="FC30" s="34">
        <v>0</v>
      </c>
    </row>
    <row r="31" spans="1:159" s="10" customFormat="1" x14ac:dyDescent="0.2">
      <c r="A31" s="67" t="s">
        <v>73</v>
      </c>
      <c r="B31" s="89" t="s">
        <v>73</v>
      </c>
      <c r="C31" s="90" t="s">
        <v>24</v>
      </c>
      <c r="D31" s="34">
        <v>-1</v>
      </c>
      <c r="E31" s="34">
        <v>-1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-1</v>
      </c>
      <c r="AG31" s="34">
        <v>-1</v>
      </c>
      <c r="AH31" s="34">
        <v>0</v>
      </c>
      <c r="AI31" s="34">
        <v>0</v>
      </c>
      <c r="AJ31" s="34">
        <v>1</v>
      </c>
      <c r="AK31" s="34">
        <v>1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1</v>
      </c>
      <c r="AW31" s="34">
        <v>1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-1</v>
      </c>
      <c r="BE31" s="34">
        <v>-1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34">
        <v>0</v>
      </c>
      <c r="BT31" s="34">
        <v>0</v>
      </c>
      <c r="BU31" s="34">
        <v>0</v>
      </c>
      <c r="BV31" s="34">
        <v>0</v>
      </c>
      <c r="BW31" s="34">
        <v>0</v>
      </c>
      <c r="BX31" s="34">
        <v>-1</v>
      </c>
      <c r="BY31" s="34">
        <v>-1</v>
      </c>
      <c r="BZ31" s="34">
        <v>0</v>
      </c>
      <c r="CA31" s="34">
        <v>0</v>
      </c>
      <c r="CB31" s="34">
        <v>0</v>
      </c>
      <c r="CC31" s="34">
        <v>0</v>
      </c>
      <c r="CD31" s="34">
        <v>0</v>
      </c>
      <c r="CE31" s="34">
        <v>0</v>
      </c>
      <c r="CF31" s="34">
        <v>0</v>
      </c>
      <c r="CG31" s="34">
        <v>0</v>
      </c>
      <c r="CH31" s="34">
        <v>0</v>
      </c>
      <c r="CI31" s="34">
        <v>0</v>
      </c>
      <c r="CJ31" s="34">
        <v>1</v>
      </c>
      <c r="CK31" s="34">
        <v>1</v>
      </c>
      <c r="CL31" s="34">
        <v>0</v>
      </c>
      <c r="CM31" s="34">
        <v>0</v>
      </c>
      <c r="CN31" s="34">
        <v>0</v>
      </c>
      <c r="CO31" s="34">
        <v>0</v>
      </c>
      <c r="CP31" s="34">
        <v>0</v>
      </c>
      <c r="CQ31" s="34">
        <v>0</v>
      </c>
      <c r="CR31" s="34">
        <v>1</v>
      </c>
      <c r="CS31" s="34">
        <v>1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34">
        <v>0</v>
      </c>
      <c r="DG31" s="34">
        <v>0</v>
      </c>
      <c r="DH31" s="34">
        <v>-1</v>
      </c>
      <c r="DI31" s="34">
        <v>-1</v>
      </c>
      <c r="DJ31" s="34">
        <v>0</v>
      </c>
      <c r="DK31" s="34">
        <v>0</v>
      </c>
      <c r="DL31" s="34">
        <v>0</v>
      </c>
      <c r="DM31" s="34">
        <v>0</v>
      </c>
      <c r="DN31" s="34">
        <v>0</v>
      </c>
      <c r="DO31" s="34">
        <v>0</v>
      </c>
      <c r="DP31" s="34">
        <v>-2</v>
      </c>
      <c r="DQ31" s="34">
        <v>-2</v>
      </c>
      <c r="DR31" s="34">
        <v>0</v>
      </c>
      <c r="DS31" s="34">
        <v>0</v>
      </c>
      <c r="DT31" s="34">
        <v>-1</v>
      </c>
      <c r="DU31" s="34">
        <v>-1</v>
      </c>
      <c r="DV31" s="34">
        <v>0</v>
      </c>
      <c r="DW31" s="34">
        <v>0</v>
      </c>
      <c r="DX31" s="34">
        <v>-10</v>
      </c>
      <c r="DY31" s="34">
        <v>0</v>
      </c>
      <c r="DZ31" s="34">
        <v>-10</v>
      </c>
      <c r="EA31" s="34">
        <v>0</v>
      </c>
      <c r="EB31" s="34">
        <v>-3</v>
      </c>
      <c r="EC31" s="34">
        <v>-2</v>
      </c>
      <c r="ED31" s="34">
        <v>-1</v>
      </c>
      <c r="EE31" s="34">
        <v>0</v>
      </c>
      <c r="EF31" s="34">
        <v>1</v>
      </c>
      <c r="EG31" s="34">
        <v>1</v>
      </c>
      <c r="EH31" s="34">
        <v>0</v>
      </c>
      <c r="EI31" s="34">
        <v>0</v>
      </c>
      <c r="EJ31" s="34">
        <v>-1</v>
      </c>
      <c r="EK31" s="34">
        <v>-1</v>
      </c>
      <c r="EL31" s="34">
        <v>0</v>
      </c>
      <c r="EM31" s="34">
        <v>0</v>
      </c>
      <c r="EN31" s="34">
        <v>1</v>
      </c>
      <c r="EO31" s="34">
        <v>1</v>
      </c>
      <c r="EP31" s="34">
        <v>0</v>
      </c>
      <c r="EQ31" s="34">
        <v>0</v>
      </c>
      <c r="ER31" s="34">
        <v>-1</v>
      </c>
      <c r="ES31" s="34">
        <v>-1</v>
      </c>
      <c r="ET31" s="34">
        <v>0</v>
      </c>
      <c r="EU31" s="34">
        <v>0</v>
      </c>
      <c r="EV31" s="34">
        <v>0</v>
      </c>
      <c r="EW31" s="34">
        <v>0</v>
      </c>
      <c r="EX31" s="34">
        <v>0</v>
      </c>
      <c r="EY31" s="34">
        <v>0</v>
      </c>
      <c r="EZ31" s="34">
        <v>1</v>
      </c>
      <c r="FA31" s="34">
        <v>1</v>
      </c>
      <c r="FB31" s="34">
        <v>0</v>
      </c>
      <c r="FC31" s="34">
        <v>0</v>
      </c>
    </row>
    <row r="32" spans="1:159" s="10" customFormat="1" x14ac:dyDescent="0.2">
      <c r="A32" s="66">
        <v>4.2</v>
      </c>
      <c r="B32" s="88">
        <v>4.2</v>
      </c>
      <c r="C32" s="45" t="s">
        <v>43</v>
      </c>
      <c r="D32" s="34">
        <v>-345</v>
      </c>
      <c r="E32" s="34">
        <v>-232</v>
      </c>
      <c r="F32" s="34">
        <v>0</v>
      </c>
      <c r="G32" s="34">
        <v>-113</v>
      </c>
      <c r="H32" s="34">
        <v>57</v>
      </c>
      <c r="I32" s="34">
        <v>65</v>
      </c>
      <c r="J32" s="34">
        <v>0</v>
      </c>
      <c r="K32" s="34">
        <v>-8</v>
      </c>
      <c r="L32" s="34">
        <v>-102</v>
      </c>
      <c r="M32" s="34">
        <v>-20</v>
      </c>
      <c r="N32" s="34">
        <v>0</v>
      </c>
      <c r="O32" s="34">
        <v>-82</v>
      </c>
      <c r="P32" s="34">
        <v>-75</v>
      </c>
      <c r="Q32" s="34">
        <v>-52</v>
      </c>
      <c r="R32" s="34">
        <v>0</v>
      </c>
      <c r="S32" s="34">
        <v>-23</v>
      </c>
      <c r="T32" s="34">
        <v>697</v>
      </c>
      <c r="U32" s="34">
        <v>127</v>
      </c>
      <c r="V32" s="34">
        <v>0</v>
      </c>
      <c r="W32" s="34">
        <v>570</v>
      </c>
      <c r="X32" s="34">
        <v>22</v>
      </c>
      <c r="Y32" s="34">
        <v>24</v>
      </c>
      <c r="Z32" s="34">
        <v>0</v>
      </c>
      <c r="AA32" s="34">
        <v>-2</v>
      </c>
      <c r="AB32" s="34">
        <v>6</v>
      </c>
      <c r="AC32" s="34">
        <v>6</v>
      </c>
      <c r="AD32" s="34">
        <v>0</v>
      </c>
      <c r="AE32" s="34">
        <v>0</v>
      </c>
      <c r="AF32" s="34">
        <v>-93</v>
      </c>
      <c r="AG32" s="34">
        <v>-93</v>
      </c>
      <c r="AH32" s="34">
        <v>0</v>
      </c>
      <c r="AI32" s="34">
        <v>0</v>
      </c>
      <c r="AJ32" s="34">
        <v>103</v>
      </c>
      <c r="AK32" s="34">
        <v>95</v>
      </c>
      <c r="AL32" s="34">
        <v>0</v>
      </c>
      <c r="AM32" s="34">
        <v>8</v>
      </c>
      <c r="AN32" s="34">
        <v>137</v>
      </c>
      <c r="AO32" s="34">
        <v>137</v>
      </c>
      <c r="AP32" s="34">
        <v>0</v>
      </c>
      <c r="AQ32" s="34">
        <v>0</v>
      </c>
      <c r="AR32" s="34">
        <v>102</v>
      </c>
      <c r="AS32" s="34">
        <v>102</v>
      </c>
      <c r="AT32" s="34">
        <v>0</v>
      </c>
      <c r="AU32" s="34">
        <v>0</v>
      </c>
      <c r="AV32" s="34">
        <v>49</v>
      </c>
      <c r="AW32" s="34">
        <v>49</v>
      </c>
      <c r="AX32" s="34">
        <v>0</v>
      </c>
      <c r="AY32" s="34">
        <v>0</v>
      </c>
      <c r="AZ32" s="34">
        <v>80</v>
      </c>
      <c r="BA32" s="34">
        <v>80</v>
      </c>
      <c r="BB32" s="34">
        <v>0</v>
      </c>
      <c r="BC32" s="34">
        <v>0</v>
      </c>
      <c r="BD32" s="34">
        <v>-215</v>
      </c>
      <c r="BE32" s="34">
        <v>-215</v>
      </c>
      <c r="BF32" s="34">
        <v>0</v>
      </c>
      <c r="BG32" s="34">
        <v>0</v>
      </c>
      <c r="BH32" s="34">
        <v>-40</v>
      </c>
      <c r="BI32" s="34">
        <v>-40</v>
      </c>
      <c r="BJ32" s="34">
        <v>0</v>
      </c>
      <c r="BK32" s="34">
        <v>0</v>
      </c>
      <c r="BL32" s="34">
        <v>-72</v>
      </c>
      <c r="BM32" s="34">
        <v>-72</v>
      </c>
      <c r="BN32" s="34">
        <v>0</v>
      </c>
      <c r="BO32" s="34">
        <v>0</v>
      </c>
      <c r="BP32" s="34">
        <v>-12</v>
      </c>
      <c r="BQ32" s="34">
        <v>-12</v>
      </c>
      <c r="BR32" s="34">
        <v>0</v>
      </c>
      <c r="BS32" s="34">
        <v>0</v>
      </c>
      <c r="BT32" s="34">
        <v>45</v>
      </c>
      <c r="BU32" s="34">
        <v>45</v>
      </c>
      <c r="BV32" s="34">
        <v>0</v>
      </c>
      <c r="BW32" s="34">
        <v>0</v>
      </c>
      <c r="BX32" s="34">
        <v>-152</v>
      </c>
      <c r="BY32" s="34">
        <v>-152</v>
      </c>
      <c r="BZ32" s="34">
        <v>0</v>
      </c>
      <c r="CA32" s="34">
        <v>0</v>
      </c>
      <c r="CB32" s="34">
        <v>107</v>
      </c>
      <c r="CC32" s="34">
        <v>107</v>
      </c>
      <c r="CD32" s="34">
        <v>0</v>
      </c>
      <c r="CE32" s="34">
        <v>0</v>
      </c>
      <c r="CF32" s="34">
        <v>-212</v>
      </c>
      <c r="CG32" s="34">
        <v>-212</v>
      </c>
      <c r="CH32" s="34">
        <v>0</v>
      </c>
      <c r="CI32" s="34">
        <v>0</v>
      </c>
      <c r="CJ32" s="34">
        <v>127</v>
      </c>
      <c r="CK32" s="34">
        <v>127</v>
      </c>
      <c r="CL32" s="34">
        <v>0</v>
      </c>
      <c r="CM32" s="34">
        <v>0</v>
      </c>
      <c r="CN32" s="34">
        <v>98</v>
      </c>
      <c r="CO32" s="34">
        <v>98</v>
      </c>
      <c r="CP32" s="34">
        <v>0</v>
      </c>
      <c r="CQ32" s="34">
        <v>0</v>
      </c>
      <c r="CR32" s="34">
        <v>233</v>
      </c>
      <c r="CS32" s="34">
        <v>233</v>
      </c>
      <c r="CT32" s="34">
        <v>0</v>
      </c>
      <c r="CU32" s="34">
        <v>0</v>
      </c>
      <c r="CV32" s="34">
        <v>-208</v>
      </c>
      <c r="CW32" s="34">
        <v>-271</v>
      </c>
      <c r="CX32" s="34">
        <v>0</v>
      </c>
      <c r="CY32" s="34">
        <v>63</v>
      </c>
      <c r="CZ32" s="34">
        <v>72</v>
      </c>
      <c r="DA32" s="34">
        <v>72</v>
      </c>
      <c r="DB32" s="34">
        <v>0</v>
      </c>
      <c r="DC32" s="34">
        <v>0</v>
      </c>
      <c r="DD32" s="34">
        <v>-120</v>
      </c>
      <c r="DE32" s="34">
        <v>-119</v>
      </c>
      <c r="DF32" s="34">
        <v>0</v>
      </c>
      <c r="DG32" s="34">
        <v>-1</v>
      </c>
      <c r="DH32" s="34">
        <v>-146</v>
      </c>
      <c r="DI32" s="34">
        <v>-146</v>
      </c>
      <c r="DJ32" s="34">
        <v>0</v>
      </c>
      <c r="DK32" s="34">
        <v>0</v>
      </c>
      <c r="DL32" s="34">
        <v>-962</v>
      </c>
      <c r="DM32" s="34">
        <v>-266</v>
      </c>
      <c r="DN32" s="34">
        <v>0</v>
      </c>
      <c r="DO32" s="34">
        <v>-696</v>
      </c>
      <c r="DP32" s="34">
        <v>-283</v>
      </c>
      <c r="DQ32" s="34">
        <v>-397</v>
      </c>
      <c r="DR32" s="34">
        <v>0</v>
      </c>
      <c r="DS32" s="34">
        <v>114</v>
      </c>
      <c r="DT32" s="34">
        <v>-401</v>
      </c>
      <c r="DU32" s="34">
        <v>-398</v>
      </c>
      <c r="DV32" s="34">
        <v>0</v>
      </c>
      <c r="DW32" s="34">
        <v>-3</v>
      </c>
      <c r="DX32" s="34">
        <v>469</v>
      </c>
      <c r="DY32" s="34">
        <v>470</v>
      </c>
      <c r="DZ32" s="34">
        <v>0</v>
      </c>
      <c r="EA32" s="34">
        <v>-1</v>
      </c>
      <c r="EB32" s="34">
        <v>129</v>
      </c>
      <c r="EC32" s="34">
        <v>150</v>
      </c>
      <c r="ED32" s="34">
        <v>0</v>
      </c>
      <c r="EE32" s="34">
        <v>-21</v>
      </c>
      <c r="EF32" s="34">
        <v>11</v>
      </c>
      <c r="EG32" s="34">
        <v>11</v>
      </c>
      <c r="EH32" s="34">
        <v>0</v>
      </c>
      <c r="EI32" s="34">
        <v>0</v>
      </c>
      <c r="EJ32" s="34">
        <v>-230</v>
      </c>
      <c r="EK32" s="34">
        <v>-255</v>
      </c>
      <c r="EL32" s="34">
        <v>0</v>
      </c>
      <c r="EM32" s="34">
        <v>25</v>
      </c>
      <c r="EN32" s="34">
        <v>254</v>
      </c>
      <c r="EO32" s="34">
        <v>200</v>
      </c>
      <c r="EP32" s="34">
        <v>0</v>
      </c>
      <c r="EQ32" s="34">
        <v>54</v>
      </c>
      <c r="ER32" s="34">
        <v>-128</v>
      </c>
      <c r="ES32" s="34">
        <v>-128</v>
      </c>
      <c r="ET32" s="34">
        <v>0</v>
      </c>
      <c r="EU32" s="34">
        <v>0</v>
      </c>
      <c r="EV32" s="34">
        <v>-112</v>
      </c>
      <c r="EW32" s="34">
        <v>-112</v>
      </c>
      <c r="EX32" s="34">
        <v>0</v>
      </c>
      <c r="EY32" s="34">
        <v>0</v>
      </c>
      <c r="EZ32" s="34">
        <v>132</v>
      </c>
      <c r="FA32" s="34">
        <v>132</v>
      </c>
      <c r="FB32" s="34">
        <v>0</v>
      </c>
      <c r="FC32" s="34">
        <v>0</v>
      </c>
    </row>
    <row r="33" spans="1:159" s="10" customFormat="1" x14ac:dyDescent="0.2">
      <c r="A33" s="66" t="s">
        <v>72</v>
      </c>
      <c r="B33" s="88" t="s">
        <v>72</v>
      </c>
      <c r="C33" s="46" t="s">
        <v>39</v>
      </c>
      <c r="D33" s="34">
        <v>1</v>
      </c>
      <c r="E33" s="34">
        <v>1</v>
      </c>
      <c r="F33" s="34">
        <v>0</v>
      </c>
      <c r="G33" s="34">
        <v>0</v>
      </c>
      <c r="H33" s="34">
        <v>-1</v>
      </c>
      <c r="I33" s="34">
        <v>-1</v>
      </c>
      <c r="J33" s="34">
        <v>0</v>
      </c>
      <c r="K33" s="34">
        <v>0</v>
      </c>
      <c r="L33" s="34">
        <v>9</v>
      </c>
      <c r="M33" s="34">
        <v>9</v>
      </c>
      <c r="N33" s="34">
        <v>0</v>
      </c>
      <c r="O33" s="34">
        <v>0</v>
      </c>
      <c r="P33" s="34">
        <v>23</v>
      </c>
      <c r="Q33" s="34">
        <v>23</v>
      </c>
      <c r="R33" s="34">
        <v>0</v>
      </c>
      <c r="S33" s="34">
        <v>0</v>
      </c>
      <c r="T33" s="34">
        <v>-2</v>
      </c>
      <c r="U33" s="34">
        <v>-2</v>
      </c>
      <c r="V33" s="34">
        <v>0</v>
      </c>
      <c r="W33" s="34">
        <v>0</v>
      </c>
      <c r="X33" s="34">
        <v>35</v>
      </c>
      <c r="Y33" s="34">
        <v>35</v>
      </c>
      <c r="Z33" s="34">
        <v>0</v>
      </c>
      <c r="AA33" s="34">
        <v>0</v>
      </c>
      <c r="AB33" s="34">
        <v>-16</v>
      </c>
      <c r="AC33" s="34">
        <v>-16</v>
      </c>
      <c r="AD33" s="34">
        <v>0</v>
      </c>
      <c r="AE33" s="34">
        <v>0</v>
      </c>
      <c r="AF33" s="34">
        <v>5</v>
      </c>
      <c r="AG33" s="34">
        <v>5</v>
      </c>
      <c r="AH33" s="34">
        <v>0</v>
      </c>
      <c r="AI33" s="34">
        <v>0</v>
      </c>
      <c r="AJ33" s="34">
        <v>9</v>
      </c>
      <c r="AK33" s="34">
        <v>1</v>
      </c>
      <c r="AL33" s="34">
        <v>0</v>
      </c>
      <c r="AM33" s="34">
        <v>8</v>
      </c>
      <c r="AN33" s="34">
        <v>-3</v>
      </c>
      <c r="AO33" s="34">
        <v>-3</v>
      </c>
      <c r="AP33" s="34">
        <v>0</v>
      </c>
      <c r="AQ33" s="34">
        <v>0</v>
      </c>
      <c r="AR33" s="34">
        <v>2</v>
      </c>
      <c r="AS33" s="34">
        <v>2</v>
      </c>
      <c r="AT33" s="34">
        <v>0</v>
      </c>
      <c r="AU33" s="34">
        <v>0</v>
      </c>
      <c r="AV33" s="34">
        <v>-4</v>
      </c>
      <c r="AW33" s="34">
        <v>-4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-7</v>
      </c>
      <c r="BE33" s="34">
        <v>-7</v>
      </c>
      <c r="BF33" s="34">
        <v>0</v>
      </c>
      <c r="BG33" s="34">
        <v>0</v>
      </c>
      <c r="BH33" s="34">
        <v>-1</v>
      </c>
      <c r="BI33" s="34">
        <v>-1</v>
      </c>
      <c r="BJ33" s="34">
        <v>0</v>
      </c>
      <c r="BK33" s="34">
        <v>0</v>
      </c>
      <c r="BL33" s="34">
        <v>6</v>
      </c>
      <c r="BM33" s="34">
        <v>6</v>
      </c>
      <c r="BN33" s="34">
        <v>0</v>
      </c>
      <c r="BO33" s="34">
        <v>0</v>
      </c>
      <c r="BP33" s="34">
        <v>4</v>
      </c>
      <c r="BQ33" s="34">
        <v>4</v>
      </c>
      <c r="BR33" s="34">
        <v>0</v>
      </c>
      <c r="BS33" s="34">
        <v>0</v>
      </c>
      <c r="BT33" s="34">
        <v>-8</v>
      </c>
      <c r="BU33" s="34">
        <v>-8</v>
      </c>
      <c r="BV33" s="34">
        <v>0</v>
      </c>
      <c r="BW33" s="34">
        <v>0</v>
      </c>
      <c r="BX33" s="34">
        <v>-2</v>
      </c>
      <c r="BY33" s="34">
        <v>-2</v>
      </c>
      <c r="BZ33" s="34">
        <v>0</v>
      </c>
      <c r="CA33" s="34">
        <v>0</v>
      </c>
      <c r="CB33" s="34">
        <v>1002</v>
      </c>
      <c r="CC33" s="34">
        <v>2</v>
      </c>
      <c r="CD33" s="34">
        <v>0</v>
      </c>
      <c r="CE33" s="34">
        <v>1000</v>
      </c>
      <c r="CF33" s="34">
        <v>-819</v>
      </c>
      <c r="CG33" s="34">
        <v>-14</v>
      </c>
      <c r="CH33" s="34">
        <v>0</v>
      </c>
      <c r="CI33" s="34">
        <v>-805</v>
      </c>
      <c r="CJ33" s="34">
        <v>-104</v>
      </c>
      <c r="CK33" s="34">
        <v>12</v>
      </c>
      <c r="CL33" s="34">
        <v>0</v>
      </c>
      <c r="CM33" s="34">
        <v>-116</v>
      </c>
      <c r="CN33" s="34">
        <v>88</v>
      </c>
      <c r="CO33" s="34">
        <v>-1</v>
      </c>
      <c r="CP33" s="34">
        <v>0</v>
      </c>
      <c r="CQ33" s="34">
        <v>89</v>
      </c>
      <c r="CR33" s="34">
        <v>226</v>
      </c>
      <c r="CS33" s="34">
        <v>6</v>
      </c>
      <c r="CT33" s="34">
        <v>0</v>
      </c>
      <c r="CU33" s="34">
        <v>220</v>
      </c>
      <c r="CV33" s="34">
        <v>-72</v>
      </c>
      <c r="CW33" s="34">
        <v>-72</v>
      </c>
      <c r="CX33" s="34">
        <v>0</v>
      </c>
      <c r="CY33" s="34">
        <v>0</v>
      </c>
      <c r="CZ33" s="34">
        <v>149</v>
      </c>
      <c r="DA33" s="34">
        <v>-2</v>
      </c>
      <c r="DB33" s="34">
        <v>0</v>
      </c>
      <c r="DC33" s="34">
        <v>151</v>
      </c>
      <c r="DD33" s="34">
        <v>153</v>
      </c>
      <c r="DE33" s="34">
        <v>-21</v>
      </c>
      <c r="DF33" s="34">
        <v>0</v>
      </c>
      <c r="DG33" s="34">
        <v>174</v>
      </c>
      <c r="DH33" s="34">
        <v>103</v>
      </c>
      <c r="DI33" s="34">
        <v>-19</v>
      </c>
      <c r="DJ33" s="34">
        <v>0</v>
      </c>
      <c r="DK33" s="34">
        <v>122</v>
      </c>
      <c r="DL33" s="34">
        <v>-119</v>
      </c>
      <c r="DM33" s="34">
        <v>-119</v>
      </c>
      <c r="DN33" s="34">
        <v>0</v>
      </c>
      <c r="DO33" s="34">
        <v>0</v>
      </c>
      <c r="DP33" s="34">
        <v>-135</v>
      </c>
      <c r="DQ33" s="34">
        <v>-135</v>
      </c>
      <c r="DR33" s="34">
        <v>0</v>
      </c>
      <c r="DS33" s="34">
        <v>0</v>
      </c>
      <c r="DT33" s="34">
        <v>33</v>
      </c>
      <c r="DU33" s="34">
        <v>-1</v>
      </c>
      <c r="DV33" s="34">
        <v>0</v>
      </c>
      <c r="DW33" s="34">
        <v>34</v>
      </c>
      <c r="DX33" s="34">
        <v>-496</v>
      </c>
      <c r="DY33" s="34">
        <v>12</v>
      </c>
      <c r="DZ33" s="34">
        <v>0</v>
      </c>
      <c r="EA33" s="34">
        <v>-508</v>
      </c>
      <c r="EB33" s="34">
        <v>35</v>
      </c>
      <c r="EC33" s="34">
        <v>41</v>
      </c>
      <c r="ED33" s="34">
        <v>0</v>
      </c>
      <c r="EE33" s="34">
        <v>-6</v>
      </c>
      <c r="EF33" s="34">
        <v>-19</v>
      </c>
      <c r="EG33" s="34">
        <v>27</v>
      </c>
      <c r="EH33" s="34">
        <v>0</v>
      </c>
      <c r="EI33" s="34">
        <v>-46</v>
      </c>
      <c r="EJ33" s="34">
        <v>-62</v>
      </c>
      <c r="EK33" s="34">
        <v>-62</v>
      </c>
      <c r="EL33" s="34">
        <v>0</v>
      </c>
      <c r="EM33" s="34">
        <v>0</v>
      </c>
      <c r="EN33" s="34">
        <v>7</v>
      </c>
      <c r="EO33" s="34">
        <v>7</v>
      </c>
      <c r="EP33" s="34">
        <v>0</v>
      </c>
      <c r="EQ33" s="34">
        <v>0</v>
      </c>
      <c r="ER33" s="34">
        <v>14</v>
      </c>
      <c r="ES33" s="34">
        <v>12</v>
      </c>
      <c r="ET33" s="34">
        <v>0</v>
      </c>
      <c r="EU33" s="34">
        <v>2</v>
      </c>
      <c r="EV33" s="34">
        <v>-36</v>
      </c>
      <c r="EW33" s="34">
        <v>-36</v>
      </c>
      <c r="EX33" s="34">
        <v>0</v>
      </c>
      <c r="EY33" s="34">
        <v>0</v>
      </c>
      <c r="EZ33" s="34">
        <v>-43</v>
      </c>
      <c r="FA33" s="34">
        <v>-40</v>
      </c>
      <c r="FB33" s="34">
        <v>0</v>
      </c>
      <c r="FC33" s="34">
        <v>-3</v>
      </c>
    </row>
    <row r="34" spans="1:159" s="10" customFormat="1" ht="24" x14ac:dyDescent="0.2">
      <c r="A34" s="66" t="s">
        <v>75</v>
      </c>
      <c r="B34" s="88" t="s">
        <v>75</v>
      </c>
      <c r="C34" s="46" t="s">
        <v>9</v>
      </c>
      <c r="D34" s="34">
        <v>-236</v>
      </c>
      <c r="E34" s="34">
        <v>-123</v>
      </c>
      <c r="F34" s="34">
        <v>0</v>
      </c>
      <c r="G34" s="34">
        <v>-113</v>
      </c>
      <c r="H34" s="34">
        <v>13</v>
      </c>
      <c r="I34" s="34">
        <v>21</v>
      </c>
      <c r="J34" s="34">
        <v>0</v>
      </c>
      <c r="K34" s="34">
        <v>-8</v>
      </c>
      <c r="L34" s="34">
        <v>-102</v>
      </c>
      <c r="M34" s="34">
        <v>-20</v>
      </c>
      <c r="N34" s="34">
        <v>0</v>
      </c>
      <c r="O34" s="34">
        <v>-82</v>
      </c>
      <c r="P34" s="34">
        <v>-68</v>
      </c>
      <c r="Q34" s="34">
        <v>-45</v>
      </c>
      <c r="R34" s="34">
        <v>0</v>
      </c>
      <c r="S34" s="34">
        <v>-23</v>
      </c>
      <c r="T34" s="34">
        <v>53</v>
      </c>
      <c r="U34" s="34">
        <v>55</v>
      </c>
      <c r="V34" s="34">
        <v>0</v>
      </c>
      <c r="W34" s="34">
        <v>-2</v>
      </c>
      <c r="X34" s="34">
        <v>-28</v>
      </c>
      <c r="Y34" s="34">
        <v>-26</v>
      </c>
      <c r="Z34" s="34">
        <v>0</v>
      </c>
      <c r="AA34" s="34">
        <v>-2</v>
      </c>
      <c r="AB34" s="34">
        <v>12</v>
      </c>
      <c r="AC34" s="34">
        <v>12</v>
      </c>
      <c r="AD34" s="34">
        <v>0</v>
      </c>
      <c r="AE34" s="34">
        <v>0</v>
      </c>
      <c r="AF34" s="34">
        <v>-87</v>
      </c>
      <c r="AG34" s="34">
        <v>-87</v>
      </c>
      <c r="AH34" s="34">
        <v>0</v>
      </c>
      <c r="AI34" s="34">
        <v>0</v>
      </c>
      <c r="AJ34" s="34">
        <v>41</v>
      </c>
      <c r="AK34" s="34">
        <v>41</v>
      </c>
      <c r="AL34" s="34">
        <v>0</v>
      </c>
      <c r="AM34" s="34">
        <v>0</v>
      </c>
      <c r="AN34" s="34">
        <v>85</v>
      </c>
      <c r="AO34" s="34">
        <v>85</v>
      </c>
      <c r="AP34" s="34">
        <v>0</v>
      </c>
      <c r="AQ34" s="34">
        <v>0</v>
      </c>
      <c r="AR34" s="34">
        <v>49</v>
      </c>
      <c r="AS34" s="34">
        <v>49</v>
      </c>
      <c r="AT34" s="34">
        <v>0</v>
      </c>
      <c r="AU34" s="34">
        <v>0</v>
      </c>
      <c r="AV34" s="34">
        <v>19</v>
      </c>
      <c r="AW34" s="34">
        <v>19</v>
      </c>
      <c r="AX34" s="34">
        <v>0</v>
      </c>
      <c r="AY34" s="34">
        <v>0</v>
      </c>
      <c r="AZ34" s="34">
        <v>40</v>
      </c>
      <c r="BA34" s="34">
        <v>40</v>
      </c>
      <c r="BB34" s="34">
        <v>0</v>
      </c>
      <c r="BC34" s="34">
        <v>0</v>
      </c>
      <c r="BD34" s="34">
        <v>-82</v>
      </c>
      <c r="BE34" s="34">
        <v>-82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-41</v>
      </c>
      <c r="BM34" s="34">
        <v>-41</v>
      </c>
      <c r="BN34" s="34">
        <v>0</v>
      </c>
      <c r="BO34" s="34">
        <v>0</v>
      </c>
      <c r="BP34" s="34">
        <v>-20</v>
      </c>
      <c r="BQ34" s="34">
        <v>-20</v>
      </c>
      <c r="BR34" s="34">
        <v>0</v>
      </c>
      <c r="BS34" s="34">
        <v>0</v>
      </c>
      <c r="BT34" s="34">
        <v>24</v>
      </c>
      <c r="BU34" s="34">
        <v>24</v>
      </c>
      <c r="BV34" s="34">
        <v>0</v>
      </c>
      <c r="BW34" s="34">
        <v>0</v>
      </c>
      <c r="BX34" s="34">
        <v>-71</v>
      </c>
      <c r="BY34" s="34">
        <v>-71</v>
      </c>
      <c r="BZ34" s="34">
        <v>0</v>
      </c>
      <c r="CA34" s="34">
        <v>0</v>
      </c>
      <c r="CB34" s="34">
        <v>-958</v>
      </c>
      <c r="CC34" s="34">
        <v>42</v>
      </c>
      <c r="CD34" s="34">
        <v>0</v>
      </c>
      <c r="CE34" s="34">
        <v>-1000</v>
      </c>
      <c r="CF34" s="34">
        <v>770</v>
      </c>
      <c r="CG34" s="34">
        <v>-35</v>
      </c>
      <c r="CH34" s="34">
        <v>0</v>
      </c>
      <c r="CI34" s="34">
        <v>805</v>
      </c>
      <c r="CJ34" s="34">
        <v>163</v>
      </c>
      <c r="CK34" s="34">
        <v>47</v>
      </c>
      <c r="CL34" s="34">
        <v>0</v>
      </c>
      <c r="CM34" s="34">
        <v>116</v>
      </c>
      <c r="CN34" s="34">
        <v>-11</v>
      </c>
      <c r="CO34" s="34">
        <v>78</v>
      </c>
      <c r="CP34" s="34">
        <v>0</v>
      </c>
      <c r="CQ34" s="34">
        <v>-89</v>
      </c>
      <c r="CR34" s="34">
        <v>-86</v>
      </c>
      <c r="CS34" s="34">
        <v>134</v>
      </c>
      <c r="CT34" s="34">
        <v>0</v>
      </c>
      <c r="CU34" s="34">
        <v>-220</v>
      </c>
      <c r="CV34" s="34">
        <v>-69</v>
      </c>
      <c r="CW34" s="34">
        <v>-132</v>
      </c>
      <c r="CX34" s="34">
        <v>0</v>
      </c>
      <c r="CY34" s="34">
        <v>63</v>
      </c>
      <c r="CZ34" s="34">
        <v>-105</v>
      </c>
      <c r="DA34" s="34">
        <v>46</v>
      </c>
      <c r="DB34" s="34">
        <v>0</v>
      </c>
      <c r="DC34" s="34">
        <v>-151</v>
      </c>
      <c r="DD34" s="34">
        <v>-234</v>
      </c>
      <c r="DE34" s="34">
        <v>-59</v>
      </c>
      <c r="DF34" s="34">
        <v>0</v>
      </c>
      <c r="DG34" s="34">
        <v>-175</v>
      </c>
      <c r="DH34" s="34">
        <v>-208</v>
      </c>
      <c r="DI34" s="34">
        <v>-86</v>
      </c>
      <c r="DJ34" s="34">
        <v>0</v>
      </c>
      <c r="DK34" s="34">
        <v>-122</v>
      </c>
      <c r="DL34" s="34">
        <v>-28</v>
      </c>
      <c r="DM34" s="34">
        <v>-58</v>
      </c>
      <c r="DN34" s="34">
        <v>0</v>
      </c>
      <c r="DO34" s="34">
        <v>30</v>
      </c>
      <c r="DP34" s="34">
        <v>-18</v>
      </c>
      <c r="DQ34" s="34">
        <v>-132</v>
      </c>
      <c r="DR34" s="34">
        <v>0</v>
      </c>
      <c r="DS34" s="34">
        <v>114</v>
      </c>
      <c r="DT34" s="34">
        <v>-310</v>
      </c>
      <c r="DU34" s="34">
        <v>-273</v>
      </c>
      <c r="DV34" s="34">
        <v>0</v>
      </c>
      <c r="DW34" s="34">
        <v>-37</v>
      </c>
      <c r="DX34" s="34">
        <v>834</v>
      </c>
      <c r="DY34" s="34">
        <v>327</v>
      </c>
      <c r="DZ34" s="34">
        <v>0</v>
      </c>
      <c r="EA34" s="34">
        <v>507</v>
      </c>
      <c r="EB34" s="34">
        <v>64</v>
      </c>
      <c r="EC34" s="34">
        <v>79</v>
      </c>
      <c r="ED34" s="34">
        <v>0</v>
      </c>
      <c r="EE34" s="34">
        <v>-15</v>
      </c>
      <c r="EF34" s="34">
        <v>65</v>
      </c>
      <c r="EG34" s="34">
        <v>19</v>
      </c>
      <c r="EH34" s="34">
        <v>0</v>
      </c>
      <c r="EI34" s="34">
        <v>46</v>
      </c>
      <c r="EJ34" s="34">
        <v>-123</v>
      </c>
      <c r="EK34" s="34">
        <v>-148</v>
      </c>
      <c r="EL34" s="34">
        <v>0</v>
      </c>
      <c r="EM34" s="34">
        <v>25</v>
      </c>
      <c r="EN34" s="34">
        <v>189</v>
      </c>
      <c r="EO34" s="34">
        <v>195</v>
      </c>
      <c r="EP34" s="34">
        <v>0</v>
      </c>
      <c r="EQ34" s="34">
        <v>-6</v>
      </c>
      <c r="ER34" s="34">
        <v>-109</v>
      </c>
      <c r="ES34" s="34">
        <v>-107</v>
      </c>
      <c r="ET34" s="34">
        <v>0</v>
      </c>
      <c r="EU34" s="34">
        <v>-2</v>
      </c>
      <c r="EV34" s="34">
        <v>-35</v>
      </c>
      <c r="EW34" s="34">
        <v>-35</v>
      </c>
      <c r="EX34" s="34">
        <v>0</v>
      </c>
      <c r="EY34" s="34">
        <v>0</v>
      </c>
      <c r="EZ34" s="34">
        <v>175</v>
      </c>
      <c r="FA34" s="34">
        <v>172</v>
      </c>
      <c r="FB34" s="34">
        <v>0</v>
      </c>
      <c r="FC34" s="34">
        <v>3</v>
      </c>
    </row>
    <row r="35" spans="1:159" s="10" customFormat="1" x14ac:dyDescent="0.2">
      <c r="A35" s="66" t="s">
        <v>76</v>
      </c>
      <c r="B35" s="88" t="s">
        <v>76</v>
      </c>
      <c r="C35" s="90" t="s">
        <v>25</v>
      </c>
      <c r="D35" s="34">
        <v>-236</v>
      </c>
      <c r="E35" s="34">
        <v>-123</v>
      </c>
      <c r="F35" s="34">
        <v>0</v>
      </c>
      <c r="G35" s="34">
        <v>-113</v>
      </c>
      <c r="H35" s="34">
        <v>13</v>
      </c>
      <c r="I35" s="34">
        <v>21</v>
      </c>
      <c r="J35" s="34">
        <v>0</v>
      </c>
      <c r="K35" s="34">
        <v>-8</v>
      </c>
      <c r="L35" s="34">
        <v>-102</v>
      </c>
      <c r="M35" s="34">
        <v>-20</v>
      </c>
      <c r="N35" s="34">
        <v>0</v>
      </c>
      <c r="O35" s="34">
        <v>-82</v>
      </c>
      <c r="P35" s="34">
        <v>-68</v>
      </c>
      <c r="Q35" s="34">
        <v>-45</v>
      </c>
      <c r="R35" s="34">
        <v>0</v>
      </c>
      <c r="S35" s="34">
        <v>-23</v>
      </c>
      <c r="T35" s="34">
        <v>53</v>
      </c>
      <c r="U35" s="34">
        <v>55</v>
      </c>
      <c r="V35" s="34">
        <v>0</v>
      </c>
      <c r="W35" s="34">
        <v>-2</v>
      </c>
      <c r="X35" s="34">
        <v>-28</v>
      </c>
      <c r="Y35" s="34">
        <v>-26</v>
      </c>
      <c r="Z35" s="34">
        <v>0</v>
      </c>
      <c r="AA35" s="34">
        <v>-2</v>
      </c>
      <c r="AB35" s="34">
        <v>13</v>
      </c>
      <c r="AC35" s="34">
        <v>13</v>
      </c>
      <c r="AD35" s="34">
        <v>0</v>
      </c>
      <c r="AE35" s="34">
        <v>0</v>
      </c>
      <c r="AF35" s="34">
        <v>-87</v>
      </c>
      <c r="AG35" s="34">
        <v>-87</v>
      </c>
      <c r="AH35" s="34">
        <v>0</v>
      </c>
      <c r="AI35" s="34">
        <v>0</v>
      </c>
      <c r="AJ35" s="34">
        <v>31</v>
      </c>
      <c r="AK35" s="34">
        <v>41</v>
      </c>
      <c r="AL35" s="34">
        <v>0</v>
      </c>
      <c r="AM35" s="34">
        <v>-10</v>
      </c>
      <c r="AN35" s="34">
        <v>85</v>
      </c>
      <c r="AO35" s="34">
        <v>85</v>
      </c>
      <c r="AP35" s="34">
        <v>0</v>
      </c>
      <c r="AQ35" s="34">
        <v>0</v>
      </c>
      <c r="AR35" s="34">
        <v>48</v>
      </c>
      <c r="AS35" s="34">
        <v>48</v>
      </c>
      <c r="AT35" s="34">
        <v>0</v>
      </c>
      <c r="AU35" s="34">
        <v>0</v>
      </c>
      <c r="AV35" s="34">
        <v>14</v>
      </c>
      <c r="AW35" s="34">
        <v>19</v>
      </c>
      <c r="AX35" s="34">
        <v>0</v>
      </c>
      <c r="AY35" s="34">
        <v>-5</v>
      </c>
      <c r="AZ35" s="34">
        <v>40</v>
      </c>
      <c r="BA35" s="34">
        <v>40</v>
      </c>
      <c r="BB35" s="34">
        <v>0</v>
      </c>
      <c r="BC35" s="34">
        <v>0</v>
      </c>
      <c r="BD35" s="34">
        <v>-82</v>
      </c>
      <c r="BE35" s="34">
        <v>-82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-40</v>
      </c>
      <c r="BM35" s="34">
        <v>-40</v>
      </c>
      <c r="BN35" s="34">
        <v>0</v>
      </c>
      <c r="BO35" s="34">
        <v>0</v>
      </c>
      <c r="BP35" s="34">
        <v>-20</v>
      </c>
      <c r="BQ35" s="34">
        <v>-20</v>
      </c>
      <c r="BR35" s="34">
        <v>0</v>
      </c>
      <c r="BS35" s="34">
        <v>0</v>
      </c>
      <c r="BT35" s="34">
        <v>24</v>
      </c>
      <c r="BU35" s="34">
        <v>24</v>
      </c>
      <c r="BV35" s="34">
        <v>0</v>
      </c>
      <c r="BW35" s="34">
        <v>0</v>
      </c>
      <c r="BX35" s="34">
        <v>-71</v>
      </c>
      <c r="BY35" s="34">
        <v>-71</v>
      </c>
      <c r="BZ35" s="34">
        <v>0</v>
      </c>
      <c r="CA35" s="34">
        <v>0</v>
      </c>
      <c r="CB35" s="34">
        <v>-958</v>
      </c>
      <c r="CC35" s="34">
        <v>42</v>
      </c>
      <c r="CD35" s="34">
        <v>0</v>
      </c>
      <c r="CE35" s="34">
        <v>-1000</v>
      </c>
      <c r="CF35" s="34">
        <v>770</v>
      </c>
      <c r="CG35" s="34">
        <v>-35</v>
      </c>
      <c r="CH35" s="34">
        <v>0</v>
      </c>
      <c r="CI35" s="34">
        <v>805</v>
      </c>
      <c r="CJ35" s="34">
        <v>162</v>
      </c>
      <c r="CK35" s="34">
        <v>46</v>
      </c>
      <c r="CL35" s="34">
        <v>0</v>
      </c>
      <c r="CM35" s="34">
        <v>116</v>
      </c>
      <c r="CN35" s="34">
        <v>-12</v>
      </c>
      <c r="CO35" s="34">
        <v>77</v>
      </c>
      <c r="CP35" s="34">
        <v>0</v>
      </c>
      <c r="CQ35" s="34">
        <v>-89</v>
      </c>
      <c r="CR35" s="34">
        <v>-87</v>
      </c>
      <c r="CS35" s="34">
        <v>133</v>
      </c>
      <c r="CT35" s="34">
        <v>0</v>
      </c>
      <c r="CU35" s="34">
        <v>-220</v>
      </c>
      <c r="CV35" s="34">
        <v>-68</v>
      </c>
      <c r="CW35" s="34">
        <v>-131</v>
      </c>
      <c r="CX35" s="34">
        <v>0</v>
      </c>
      <c r="CY35" s="34">
        <v>63</v>
      </c>
      <c r="CZ35" s="34">
        <v>-105</v>
      </c>
      <c r="DA35" s="34">
        <v>46</v>
      </c>
      <c r="DB35" s="34">
        <v>0</v>
      </c>
      <c r="DC35" s="34">
        <v>-151</v>
      </c>
      <c r="DD35" s="34">
        <v>-233</v>
      </c>
      <c r="DE35" s="34">
        <v>-58</v>
      </c>
      <c r="DF35" s="34">
        <v>0</v>
      </c>
      <c r="DG35" s="34">
        <v>-175</v>
      </c>
      <c r="DH35" s="34">
        <v>-207</v>
      </c>
      <c r="DI35" s="34">
        <v>-85</v>
      </c>
      <c r="DJ35" s="34">
        <v>0</v>
      </c>
      <c r="DK35" s="34">
        <v>-122</v>
      </c>
      <c r="DL35" s="34">
        <v>-27</v>
      </c>
      <c r="DM35" s="34">
        <v>-57</v>
      </c>
      <c r="DN35" s="34">
        <v>0</v>
      </c>
      <c r="DO35" s="34">
        <v>30</v>
      </c>
      <c r="DP35" s="34">
        <v>-16</v>
      </c>
      <c r="DQ35" s="34">
        <v>-130</v>
      </c>
      <c r="DR35" s="34">
        <v>0</v>
      </c>
      <c r="DS35" s="34">
        <v>114</v>
      </c>
      <c r="DT35" s="34">
        <v>-308</v>
      </c>
      <c r="DU35" s="34">
        <v>-271</v>
      </c>
      <c r="DV35" s="34">
        <v>0</v>
      </c>
      <c r="DW35" s="34">
        <v>-37</v>
      </c>
      <c r="DX35" s="34">
        <v>832</v>
      </c>
      <c r="DY35" s="34">
        <v>325</v>
      </c>
      <c r="DZ35" s="34">
        <v>0</v>
      </c>
      <c r="EA35" s="34">
        <v>507</v>
      </c>
      <c r="EB35" s="34">
        <v>64</v>
      </c>
      <c r="EC35" s="34">
        <v>79</v>
      </c>
      <c r="ED35" s="34">
        <v>0</v>
      </c>
      <c r="EE35" s="34">
        <v>-15</v>
      </c>
      <c r="EF35" s="34">
        <v>65</v>
      </c>
      <c r="EG35" s="34">
        <v>19</v>
      </c>
      <c r="EH35" s="34">
        <v>0</v>
      </c>
      <c r="EI35" s="34">
        <v>46</v>
      </c>
      <c r="EJ35" s="34">
        <v>-122</v>
      </c>
      <c r="EK35" s="34">
        <v>-147</v>
      </c>
      <c r="EL35" s="34">
        <v>0</v>
      </c>
      <c r="EM35" s="34">
        <v>25</v>
      </c>
      <c r="EN35" s="34">
        <v>189</v>
      </c>
      <c r="EO35" s="34">
        <v>195</v>
      </c>
      <c r="EP35" s="34">
        <v>0</v>
      </c>
      <c r="EQ35" s="34">
        <v>-6</v>
      </c>
      <c r="ER35" s="34">
        <v>-107</v>
      </c>
      <c r="ES35" s="34">
        <v>-105</v>
      </c>
      <c r="ET35" s="34">
        <v>0</v>
      </c>
      <c r="EU35" s="34">
        <v>-2</v>
      </c>
      <c r="EV35" s="34">
        <v>-33</v>
      </c>
      <c r="EW35" s="34">
        <v>-33</v>
      </c>
      <c r="EX35" s="34">
        <v>0</v>
      </c>
      <c r="EY35" s="34">
        <v>0</v>
      </c>
      <c r="EZ35" s="34">
        <v>175</v>
      </c>
      <c r="FA35" s="34">
        <v>172</v>
      </c>
      <c r="FB35" s="34">
        <v>0</v>
      </c>
      <c r="FC35" s="34">
        <v>3</v>
      </c>
    </row>
    <row r="36" spans="1:159" s="10" customFormat="1" x14ac:dyDescent="0.2">
      <c r="A36" s="66" t="s">
        <v>77</v>
      </c>
      <c r="B36" s="88" t="s">
        <v>77</v>
      </c>
      <c r="C36" s="90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-1</v>
      </c>
      <c r="AC36" s="34">
        <v>-1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10</v>
      </c>
      <c r="AK36" s="34">
        <v>0</v>
      </c>
      <c r="AL36" s="34">
        <v>0</v>
      </c>
      <c r="AM36" s="34">
        <v>10</v>
      </c>
      <c r="AN36" s="34">
        <v>0</v>
      </c>
      <c r="AO36" s="34">
        <v>0</v>
      </c>
      <c r="AP36" s="34">
        <v>0</v>
      </c>
      <c r="AQ36" s="34">
        <v>0</v>
      </c>
      <c r="AR36" s="34">
        <v>1</v>
      </c>
      <c r="AS36" s="34">
        <v>1</v>
      </c>
      <c r="AT36" s="34">
        <v>0</v>
      </c>
      <c r="AU36" s="34">
        <v>0</v>
      </c>
      <c r="AV36" s="34">
        <v>5</v>
      </c>
      <c r="AW36" s="34">
        <v>0</v>
      </c>
      <c r="AX36" s="34">
        <v>0</v>
      </c>
      <c r="AY36" s="34">
        <v>5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-1</v>
      </c>
      <c r="BM36" s="34">
        <v>-1</v>
      </c>
      <c r="BN36" s="34">
        <v>0</v>
      </c>
      <c r="BO36" s="34">
        <v>0</v>
      </c>
      <c r="BP36" s="34">
        <v>0</v>
      </c>
      <c r="BQ36" s="34">
        <v>0</v>
      </c>
      <c r="BR36" s="34">
        <v>0</v>
      </c>
      <c r="BS36" s="34">
        <v>0</v>
      </c>
      <c r="BT36" s="3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34">
        <v>0</v>
      </c>
      <c r="CE36" s="34">
        <v>0</v>
      </c>
      <c r="CF36" s="34">
        <v>0</v>
      </c>
      <c r="CG36" s="34">
        <v>0</v>
      </c>
      <c r="CH36" s="34">
        <v>0</v>
      </c>
      <c r="CI36" s="34">
        <v>0</v>
      </c>
      <c r="CJ36" s="34">
        <v>1</v>
      </c>
      <c r="CK36" s="34">
        <v>1</v>
      </c>
      <c r="CL36" s="34">
        <v>0</v>
      </c>
      <c r="CM36" s="34">
        <v>0</v>
      </c>
      <c r="CN36" s="34">
        <v>1</v>
      </c>
      <c r="CO36" s="34">
        <v>1</v>
      </c>
      <c r="CP36" s="34">
        <v>0</v>
      </c>
      <c r="CQ36" s="34">
        <v>0</v>
      </c>
      <c r="CR36" s="34">
        <v>1</v>
      </c>
      <c r="CS36" s="34">
        <v>1</v>
      </c>
      <c r="CT36" s="34">
        <v>0</v>
      </c>
      <c r="CU36" s="34">
        <v>0</v>
      </c>
      <c r="CV36" s="34">
        <v>-1</v>
      </c>
      <c r="CW36" s="34">
        <v>-1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-1</v>
      </c>
      <c r="DE36" s="34">
        <v>-1</v>
      </c>
      <c r="DF36" s="34">
        <v>0</v>
      </c>
      <c r="DG36" s="34">
        <v>0</v>
      </c>
      <c r="DH36" s="34">
        <v>-1</v>
      </c>
      <c r="DI36" s="34">
        <v>-1</v>
      </c>
      <c r="DJ36" s="34">
        <v>0</v>
      </c>
      <c r="DK36" s="34">
        <v>0</v>
      </c>
      <c r="DL36" s="34">
        <v>-1</v>
      </c>
      <c r="DM36" s="34">
        <v>-1</v>
      </c>
      <c r="DN36" s="34">
        <v>0</v>
      </c>
      <c r="DO36" s="34">
        <v>0</v>
      </c>
      <c r="DP36" s="34">
        <v>-2</v>
      </c>
      <c r="DQ36" s="34">
        <v>-2</v>
      </c>
      <c r="DR36" s="34">
        <v>0</v>
      </c>
      <c r="DS36" s="34">
        <v>0</v>
      </c>
      <c r="DT36" s="34">
        <v>-2</v>
      </c>
      <c r="DU36" s="34">
        <v>-2</v>
      </c>
      <c r="DV36" s="34">
        <v>0</v>
      </c>
      <c r="DW36" s="34">
        <v>0</v>
      </c>
      <c r="DX36" s="34">
        <v>2</v>
      </c>
      <c r="DY36" s="34">
        <v>2</v>
      </c>
      <c r="DZ36" s="34">
        <v>0</v>
      </c>
      <c r="EA36" s="34">
        <v>0</v>
      </c>
      <c r="EB36" s="34">
        <v>0</v>
      </c>
      <c r="EC36" s="34">
        <v>0</v>
      </c>
      <c r="ED36" s="34">
        <v>0</v>
      </c>
      <c r="EE36" s="34">
        <v>0</v>
      </c>
      <c r="EF36" s="34">
        <v>0</v>
      </c>
      <c r="EG36" s="34">
        <v>0</v>
      </c>
      <c r="EH36" s="34">
        <v>0</v>
      </c>
      <c r="EI36" s="34">
        <v>0</v>
      </c>
      <c r="EJ36" s="34">
        <v>-1</v>
      </c>
      <c r="EK36" s="34">
        <v>-1</v>
      </c>
      <c r="EL36" s="34">
        <v>0</v>
      </c>
      <c r="EM36" s="34">
        <v>0</v>
      </c>
      <c r="EN36" s="34">
        <v>0</v>
      </c>
      <c r="EO36" s="34">
        <v>0</v>
      </c>
      <c r="EP36" s="34">
        <v>0</v>
      </c>
      <c r="EQ36" s="34">
        <v>0</v>
      </c>
      <c r="ER36" s="34">
        <v>-2</v>
      </c>
      <c r="ES36" s="34">
        <v>-2</v>
      </c>
      <c r="ET36" s="34">
        <v>0</v>
      </c>
      <c r="EU36" s="34">
        <v>0</v>
      </c>
      <c r="EV36" s="34">
        <v>-2</v>
      </c>
      <c r="EW36" s="34">
        <v>-2</v>
      </c>
      <c r="EX36" s="34">
        <v>0</v>
      </c>
      <c r="EY36" s="34">
        <v>0</v>
      </c>
      <c r="EZ36" s="34">
        <v>0</v>
      </c>
      <c r="FA36" s="34">
        <v>0</v>
      </c>
      <c r="FB36" s="34">
        <v>0</v>
      </c>
      <c r="FC36" s="34">
        <v>0</v>
      </c>
    </row>
    <row r="37" spans="1:159" s="10" customFormat="1" ht="24" x14ac:dyDescent="0.2">
      <c r="A37" s="66" t="s">
        <v>78</v>
      </c>
      <c r="B37" s="88" t="s">
        <v>78</v>
      </c>
      <c r="C37" s="187" t="s">
        <v>37</v>
      </c>
      <c r="D37" s="34">
        <v>-220</v>
      </c>
      <c r="E37" s="34">
        <v>-219</v>
      </c>
      <c r="F37" s="34">
        <v>0</v>
      </c>
      <c r="G37" s="34">
        <v>-1</v>
      </c>
      <c r="H37" s="34">
        <v>9</v>
      </c>
      <c r="I37" s="34">
        <v>10</v>
      </c>
      <c r="J37" s="34">
        <v>0</v>
      </c>
      <c r="K37" s="34">
        <v>-1</v>
      </c>
      <c r="L37" s="34">
        <v>-97</v>
      </c>
      <c r="M37" s="34">
        <v>-96</v>
      </c>
      <c r="N37" s="34">
        <v>0</v>
      </c>
      <c r="O37" s="34">
        <v>-1</v>
      </c>
      <c r="P37" s="34">
        <v>-62</v>
      </c>
      <c r="Q37" s="34">
        <v>-60</v>
      </c>
      <c r="R37" s="34">
        <v>0</v>
      </c>
      <c r="S37" s="34">
        <v>-2</v>
      </c>
      <c r="T37" s="34">
        <v>48</v>
      </c>
      <c r="U37" s="34">
        <v>48</v>
      </c>
      <c r="V37" s="34">
        <v>0</v>
      </c>
      <c r="W37" s="34">
        <v>0</v>
      </c>
      <c r="X37" s="34">
        <v>-27</v>
      </c>
      <c r="Y37" s="34">
        <v>-27</v>
      </c>
      <c r="Z37" s="34">
        <v>0</v>
      </c>
      <c r="AA37" s="34">
        <v>0</v>
      </c>
      <c r="AB37" s="34">
        <v>11</v>
      </c>
      <c r="AC37" s="34">
        <v>11</v>
      </c>
      <c r="AD37" s="34">
        <v>0</v>
      </c>
      <c r="AE37" s="34">
        <v>0</v>
      </c>
      <c r="AF37" s="34">
        <v>-81</v>
      </c>
      <c r="AG37" s="34">
        <v>-81</v>
      </c>
      <c r="AH37" s="34">
        <v>0</v>
      </c>
      <c r="AI37" s="34">
        <v>0</v>
      </c>
      <c r="AJ37" s="34">
        <v>38</v>
      </c>
      <c r="AK37" s="34">
        <v>38</v>
      </c>
      <c r="AL37" s="34">
        <v>0</v>
      </c>
      <c r="AM37" s="34">
        <v>0</v>
      </c>
      <c r="AN37" s="34">
        <v>74</v>
      </c>
      <c r="AO37" s="34">
        <v>74</v>
      </c>
      <c r="AP37" s="34">
        <v>0</v>
      </c>
      <c r="AQ37" s="34">
        <v>0</v>
      </c>
      <c r="AR37" s="34">
        <v>41</v>
      </c>
      <c r="AS37" s="34">
        <v>41</v>
      </c>
      <c r="AT37" s="34">
        <v>0</v>
      </c>
      <c r="AU37" s="34">
        <v>0</v>
      </c>
      <c r="AV37" s="34">
        <v>16</v>
      </c>
      <c r="AW37" s="34">
        <v>3</v>
      </c>
      <c r="AX37" s="34">
        <v>0</v>
      </c>
      <c r="AY37" s="34">
        <v>13</v>
      </c>
      <c r="AZ37" s="34">
        <v>34</v>
      </c>
      <c r="BA37" s="34">
        <v>34</v>
      </c>
      <c r="BB37" s="34">
        <v>0</v>
      </c>
      <c r="BC37" s="34">
        <v>0</v>
      </c>
      <c r="BD37" s="34">
        <v>-74</v>
      </c>
      <c r="BE37" s="34">
        <v>-74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-37</v>
      </c>
      <c r="BM37" s="34">
        <v>-37</v>
      </c>
      <c r="BN37" s="34">
        <v>0</v>
      </c>
      <c r="BO37" s="34">
        <v>0</v>
      </c>
      <c r="BP37" s="34">
        <v>-18</v>
      </c>
      <c r="BQ37" s="34">
        <v>-18</v>
      </c>
      <c r="BR37" s="34">
        <v>0</v>
      </c>
      <c r="BS37" s="34">
        <v>0</v>
      </c>
      <c r="BT37" s="34">
        <v>22</v>
      </c>
      <c r="BU37" s="34">
        <v>22</v>
      </c>
      <c r="BV37" s="34">
        <v>0</v>
      </c>
      <c r="BW37" s="34">
        <v>0</v>
      </c>
      <c r="BX37" s="34">
        <v>-64</v>
      </c>
      <c r="BY37" s="34">
        <v>-64</v>
      </c>
      <c r="BZ37" s="34">
        <v>0</v>
      </c>
      <c r="CA37" s="34">
        <v>0</v>
      </c>
      <c r="CB37" s="34">
        <v>-963</v>
      </c>
      <c r="CC37" s="34">
        <v>37</v>
      </c>
      <c r="CD37" s="34">
        <v>0</v>
      </c>
      <c r="CE37" s="34">
        <v>-1000</v>
      </c>
      <c r="CF37" s="34">
        <v>776</v>
      </c>
      <c r="CG37" s="34">
        <v>-29</v>
      </c>
      <c r="CH37" s="34">
        <v>0</v>
      </c>
      <c r="CI37" s="34">
        <v>805</v>
      </c>
      <c r="CJ37" s="34">
        <v>157</v>
      </c>
      <c r="CK37" s="34">
        <v>41</v>
      </c>
      <c r="CL37" s="34">
        <v>0</v>
      </c>
      <c r="CM37" s="34">
        <v>116</v>
      </c>
      <c r="CN37" s="34">
        <v>-23</v>
      </c>
      <c r="CO37" s="34">
        <v>66</v>
      </c>
      <c r="CP37" s="34">
        <v>0</v>
      </c>
      <c r="CQ37" s="34">
        <v>-89</v>
      </c>
      <c r="CR37" s="34">
        <v>-103</v>
      </c>
      <c r="CS37" s="34">
        <v>117</v>
      </c>
      <c r="CT37" s="34">
        <v>0</v>
      </c>
      <c r="CU37" s="34">
        <v>-220</v>
      </c>
      <c r="CV37" s="34">
        <v>-52</v>
      </c>
      <c r="CW37" s="34">
        <v>-115</v>
      </c>
      <c r="CX37" s="34">
        <v>0</v>
      </c>
      <c r="CY37" s="34">
        <v>63</v>
      </c>
      <c r="CZ37" s="34">
        <v>-110</v>
      </c>
      <c r="DA37" s="34">
        <v>41</v>
      </c>
      <c r="DB37" s="34">
        <v>0</v>
      </c>
      <c r="DC37" s="34">
        <v>-151</v>
      </c>
      <c r="DD37" s="34">
        <v>-226</v>
      </c>
      <c r="DE37" s="34">
        <v>-51</v>
      </c>
      <c r="DF37" s="34">
        <v>0</v>
      </c>
      <c r="DG37" s="34">
        <v>-175</v>
      </c>
      <c r="DH37" s="34">
        <v>-198</v>
      </c>
      <c r="DI37" s="34">
        <v>-76</v>
      </c>
      <c r="DJ37" s="34">
        <v>0</v>
      </c>
      <c r="DK37" s="34">
        <v>-122</v>
      </c>
      <c r="DL37" s="34">
        <v>26</v>
      </c>
      <c r="DM37" s="34">
        <v>-51</v>
      </c>
      <c r="DN37" s="34">
        <v>0</v>
      </c>
      <c r="DO37" s="34">
        <v>77</v>
      </c>
      <c r="DP37" s="34">
        <v>-5</v>
      </c>
      <c r="DQ37" s="34">
        <v>-119</v>
      </c>
      <c r="DR37" s="34">
        <v>0</v>
      </c>
      <c r="DS37" s="34">
        <v>114</v>
      </c>
      <c r="DT37" s="34">
        <v>-287</v>
      </c>
      <c r="DU37" s="34">
        <v>-251</v>
      </c>
      <c r="DV37" s="34">
        <v>0</v>
      </c>
      <c r="DW37" s="34">
        <v>-36</v>
      </c>
      <c r="DX37" s="34">
        <v>806</v>
      </c>
      <c r="DY37" s="34">
        <v>298</v>
      </c>
      <c r="DZ37" s="34">
        <v>0</v>
      </c>
      <c r="EA37" s="34">
        <v>508</v>
      </c>
      <c r="EB37" s="34">
        <v>80</v>
      </c>
      <c r="EC37" s="34">
        <v>74</v>
      </c>
      <c r="ED37" s="34">
        <v>0</v>
      </c>
      <c r="EE37" s="34">
        <v>6</v>
      </c>
      <c r="EF37" s="34">
        <v>63</v>
      </c>
      <c r="EG37" s="34">
        <v>17</v>
      </c>
      <c r="EH37" s="34">
        <v>0</v>
      </c>
      <c r="EI37" s="34">
        <v>46</v>
      </c>
      <c r="EJ37" s="34">
        <v>-87</v>
      </c>
      <c r="EK37" s="34">
        <v>-138</v>
      </c>
      <c r="EL37" s="34">
        <v>0</v>
      </c>
      <c r="EM37" s="34">
        <v>51</v>
      </c>
      <c r="EN37" s="34">
        <v>174</v>
      </c>
      <c r="EO37" s="34">
        <v>180</v>
      </c>
      <c r="EP37" s="34">
        <v>0</v>
      </c>
      <c r="EQ37" s="34">
        <v>-6</v>
      </c>
      <c r="ER37" s="34">
        <v>-101</v>
      </c>
      <c r="ES37" s="34">
        <v>-99</v>
      </c>
      <c r="ET37" s="34">
        <v>0</v>
      </c>
      <c r="EU37" s="34">
        <v>-2</v>
      </c>
      <c r="EV37" s="34">
        <v>-33</v>
      </c>
      <c r="EW37" s="34">
        <v>-33</v>
      </c>
      <c r="EX37" s="34">
        <v>0</v>
      </c>
      <c r="EY37" s="34">
        <v>0</v>
      </c>
      <c r="EZ37" s="34">
        <v>160</v>
      </c>
      <c r="FA37" s="34">
        <v>157</v>
      </c>
      <c r="FB37" s="34">
        <v>0</v>
      </c>
      <c r="FC37" s="34">
        <v>3</v>
      </c>
    </row>
    <row r="38" spans="1:159" s="10" customFormat="1" x14ac:dyDescent="0.2">
      <c r="A38" s="66" t="s">
        <v>74</v>
      </c>
      <c r="B38" s="88" t="s">
        <v>74</v>
      </c>
      <c r="C38" s="46" t="s">
        <v>17</v>
      </c>
      <c r="D38" s="34">
        <v>-110</v>
      </c>
      <c r="E38" s="34">
        <v>-110</v>
      </c>
      <c r="F38" s="34">
        <v>0</v>
      </c>
      <c r="G38" s="34">
        <v>0</v>
      </c>
      <c r="H38" s="34">
        <v>45</v>
      </c>
      <c r="I38" s="34">
        <v>45</v>
      </c>
      <c r="J38" s="34">
        <v>0</v>
      </c>
      <c r="K38" s="34">
        <v>0</v>
      </c>
      <c r="L38" s="34">
        <v>-9</v>
      </c>
      <c r="M38" s="34">
        <v>-9</v>
      </c>
      <c r="N38" s="34">
        <v>0</v>
      </c>
      <c r="O38" s="34">
        <v>0</v>
      </c>
      <c r="P38" s="34">
        <v>-30</v>
      </c>
      <c r="Q38" s="34">
        <v>-30</v>
      </c>
      <c r="R38" s="34">
        <v>0</v>
      </c>
      <c r="S38" s="34">
        <v>0</v>
      </c>
      <c r="T38" s="34">
        <v>646</v>
      </c>
      <c r="U38" s="34">
        <v>74</v>
      </c>
      <c r="V38" s="34">
        <v>0</v>
      </c>
      <c r="W38" s="34">
        <v>572</v>
      </c>
      <c r="X38" s="34">
        <v>15</v>
      </c>
      <c r="Y38" s="34">
        <v>15</v>
      </c>
      <c r="Z38" s="34">
        <v>0</v>
      </c>
      <c r="AA38" s="34">
        <v>0</v>
      </c>
      <c r="AB38" s="34">
        <v>10</v>
      </c>
      <c r="AC38" s="34">
        <v>10</v>
      </c>
      <c r="AD38" s="34">
        <v>0</v>
      </c>
      <c r="AE38" s="34">
        <v>0</v>
      </c>
      <c r="AF38" s="34">
        <v>-11</v>
      </c>
      <c r="AG38" s="34">
        <v>-11</v>
      </c>
      <c r="AH38" s="34">
        <v>0</v>
      </c>
      <c r="AI38" s="34">
        <v>0</v>
      </c>
      <c r="AJ38" s="34">
        <v>53</v>
      </c>
      <c r="AK38" s="34">
        <v>53</v>
      </c>
      <c r="AL38" s="34">
        <v>0</v>
      </c>
      <c r="AM38" s="34">
        <v>0</v>
      </c>
      <c r="AN38" s="34">
        <v>55</v>
      </c>
      <c r="AO38" s="34">
        <v>55</v>
      </c>
      <c r="AP38" s="34">
        <v>0</v>
      </c>
      <c r="AQ38" s="34">
        <v>0</v>
      </c>
      <c r="AR38" s="34">
        <v>51</v>
      </c>
      <c r="AS38" s="34">
        <v>51</v>
      </c>
      <c r="AT38" s="34">
        <v>0</v>
      </c>
      <c r="AU38" s="34">
        <v>0</v>
      </c>
      <c r="AV38" s="34">
        <v>34</v>
      </c>
      <c r="AW38" s="34">
        <v>34</v>
      </c>
      <c r="AX38" s="34">
        <v>0</v>
      </c>
      <c r="AY38" s="34">
        <v>0</v>
      </c>
      <c r="AZ38" s="34">
        <v>40</v>
      </c>
      <c r="BA38" s="34">
        <v>40</v>
      </c>
      <c r="BB38" s="34">
        <v>0</v>
      </c>
      <c r="BC38" s="34">
        <v>0</v>
      </c>
      <c r="BD38" s="34">
        <v>-126</v>
      </c>
      <c r="BE38" s="34">
        <v>-126</v>
      </c>
      <c r="BF38" s="34">
        <v>0</v>
      </c>
      <c r="BG38" s="34">
        <v>0</v>
      </c>
      <c r="BH38" s="34">
        <v>-39</v>
      </c>
      <c r="BI38" s="34">
        <v>-39</v>
      </c>
      <c r="BJ38" s="34">
        <v>0</v>
      </c>
      <c r="BK38" s="34">
        <v>0</v>
      </c>
      <c r="BL38" s="34">
        <v>-37</v>
      </c>
      <c r="BM38" s="34">
        <v>-37</v>
      </c>
      <c r="BN38" s="34">
        <v>0</v>
      </c>
      <c r="BO38" s="34">
        <v>0</v>
      </c>
      <c r="BP38" s="34">
        <v>4</v>
      </c>
      <c r="BQ38" s="34">
        <v>4</v>
      </c>
      <c r="BR38" s="34">
        <v>0</v>
      </c>
      <c r="BS38" s="34">
        <v>0</v>
      </c>
      <c r="BT38" s="34">
        <v>29</v>
      </c>
      <c r="BU38" s="34">
        <v>29</v>
      </c>
      <c r="BV38" s="34">
        <v>0</v>
      </c>
      <c r="BW38" s="34">
        <v>0</v>
      </c>
      <c r="BX38" s="34">
        <v>-79</v>
      </c>
      <c r="BY38" s="34">
        <v>-79</v>
      </c>
      <c r="BZ38" s="34">
        <v>0</v>
      </c>
      <c r="CA38" s="34">
        <v>0</v>
      </c>
      <c r="CB38" s="34">
        <v>63</v>
      </c>
      <c r="CC38" s="34">
        <v>63</v>
      </c>
      <c r="CD38" s="34">
        <v>0</v>
      </c>
      <c r="CE38" s="34">
        <v>0</v>
      </c>
      <c r="CF38" s="34">
        <v>-163</v>
      </c>
      <c r="CG38" s="34">
        <v>-163</v>
      </c>
      <c r="CH38" s="34">
        <v>0</v>
      </c>
      <c r="CI38" s="34">
        <v>0</v>
      </c>
      <c r="CJ38" s="34">
        <v>68</v>
      </c>
      <c r="CK38" s="34">
        <v>68</v>
      </c>
      <c r="CL38" s="34">
        <v>0</v>
      </c>
      <c r="CM38" s="34">
        <v>0</v>
      </c>
      <c r="CN38" s="34">
        <v>21</v>
      </c>
      <c r="CO38" s="34">
        <v>21</v>
      </c>
      <c r="CP38" s="34">
        <v>0</v>
      </c>
      <c r="CQ38" s="34">
        <v>0</v>
      </c>
      <c r="CR38" s="34">
        <v>93</v>
      </c>
      <c r="CS38" s="34">
        <v>93</v>
      </c>
      <c r="CT38" s="34">
        <v>0</v>
      </c>
      <c r="CU38" s="34">
        <v>0</v>
      </c>
      <c r="CV38" s="34">
        <v>-67</v>
      </c>
      <c r="CW38" s="34">
        <v>-67</v>
      </c>
      <c r="CX38" s="34">
        <v>0</v>
      </c>
      <c r="CY38" s="34">
        <v>0</v>
      </c>
      <c r="CZ38" s="34">
        <v>28</v>
      </c>
      <c r="DA38" s="34">
        <v>28</v>
      </c>
      <c r="DB38" s="34">
        <v>0</v>
      </c>
      <c r="DC38" s="34">
        <v>0</v>
      </c>
      <c r="DD38" s="34">
        <v>-39</v>
      </c>
      <c r="DE38" s="34">
        <v>-39</v>
      </c>
      <c r="DF38" s="34">
        <v>0</v>
      </c>
      <c r="DG38" s="34">
        <v>0</v>
      </c>
      <c r="DH38" s="34">
        <v>-41</v>
      </c>
      <c r="DI38" s="34">
        <v>-41</v>
      </c>
      <c r="DJ38" s="34">
        <v>0</v>
      </c>
      <c r="DK38" s="34">
        <v>0</v>
      </c>
      <c r="DL38" s="34">
        <v>-815</v>
      </c>
      <c r="DM38" s="34">
        <v>-89</v>
      </c>
      <c r="DN38" s="34">
        <v>0</v>
      </c>
      <c r="DO38" s="34">
        <v>-726</v>
      </c>
      <c r="DP38" s="34">
        <v>-130</v>
      </c>
      <c r="DQ38" s="34">
        <v>-130</v>
      </c>
      <c r="DR38" s="34">
        <v>0</v>
      </c>
      <c r="DS38" s="34">
        <v>0</v>
      </c>
      <c r="DT38" s="34">
        <v>-124</v>
      </c>
      <c r="DU38" s="34">
        <v>-124</v>
      </c>
      <c r="DV38" s="34">
        <v>0</v>
      </c>
      <c r="DW38" s="34">
        <v>0</v>
      </c>
      <c r="DX38" s="34">
        <v>131</v>
      </c>
      <c r="DY38" s="34">
        <v>131</v>
      </c>
      <c r="DZ38" s="34">
        <v>0</v>
      </c>
      <c r="EA38" s="34">
        <v>0</v>
      </c>
      <c r="EB38" s="34">
        <v>30</v>
      </c>
      <c r="EC38" s="34">
        <v>30</v>
      </c>
      <c r="ED38" s="34">
        <v>0</v>
      </c>
      <c r="EE38" s="34">
        <v>0</v>
      </c>
      <c r="EF38" s="34">
        <v>-35</v>
      </c>
      <c r="EG38" s="34">
        <v>-35</v>
      </c>
      <c r="EH38" s="34">
        <v>0</v>
      </c>
      <c r="EI38" s="34">
        <v>0</v>
      </c>
      <c r="EJ38" s="34">
        <v>-45</v>
      </c>
      <c r="EK38" s="34">
        <v>-45</v>
      </c>
      <c r="EL38" s="34">
        <v>0</v>
      </c>
      <c r="EM38" s="34">
        <v>0</v>
      </c>
      <c r="EN38" s="34">
        <v>58</v>
      </c>
      <c r="EO38" s="34">
        <v>-2</v>
      </c>
      <c r="EP38" s="34">
        <v>0</v>
      </c>
      <c r="EQ38" s="34">
        <v>60</v>
      </c>
      <c r="ER38" s="34">
        <v>-33</v>
      </c>
      <c r="ES38" s="34">
        <v>-33</v>
      </c>
      <c r="ET38" s="34">
        <v>0</v>
      </c>
      <c r="EU38" s="34">
        <v>0</v>
      </c>
      <c r="EV38" s="34">
        <v>-41</v>
      </c>
      <c r="EW38" s="34">
        <v>-41</v>
      </c>
      <c r="EX38" s="34">
        <v>0</v>
      </c>
      <c r="EY38" s="34">
        <v>0</v>
      </c>
      <c r="EZ38" s="34">
        <v>0</v>
      </c>
      <c r="FA38" s="34">
        <v>0</v>
      </c>
      <c r="FB38" s="34">
        <v>0</v>
      </c>
      <c r="FC38" s="34">
        <v>0</v>
      </c>
    </row>
    <row r="39" spans="1:159" s="10" customFormat="1" ht="24" x14ac:dyDescent="0.2">
      <c r="A39" s="82" t="s">
        <v>79</v>
      </c>
      <c r="B39" s="89" t="s">
        <v>79</v>
      </c>
      <c r="C39" s="142" t="s">
        <v>38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34">
        <v>0</v>
      </c>
      <c r="BT39" s="3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34">
        <v>0</v>
      </c>
      <c r="CE39" s="34">
        <v>0</v>
      </c>
      <c r="CF39" s="34">
        <v>0</v>
      </c>
      <c r="CG39" s="34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4">
        <v>0</v>
      </c>
      <c r="CN39" s="34">
        <v>0</v>
      </c>
      <c r="CO39" s="34">
        <v>0</v>
      </c>
      <c r="CP39" s="34">
        <v>0</v>
      </c>
      <c r="CQ39" s="34">
        <v>0</v>
      </c>
      <c r="CR39" s="34">
        <v>0</v>
      </c>
      <c r="CS39" s="34">
        <v>0</v>
      </c>
      <c r="CT39" s="34">
        <v>0</v>
      </c>
      <c r="CU39" s="34">
        <v>0</v>
      </c>
      <c r="CV39" s="34">
        <v>0</v>
      </c>
      <c r="CW39" s="34">
        <v>0</v>
      </c>
      <c r="CX39" s="34">
        <v>0</v>
      </c>
      <c r="CY39" s="34">
        <v>0</v>
      </c>
      <c r="CZ39" s="34">
        <v>0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34">
        <v>0</v>
      </c>
      <c r="DG39" s="34">
        <v>0</v>
      </c>
      <c r="DH39" s="34">
        <v>0</v>
      </c>
      <c r="DI39" s="34">
        <v>0</v>
      </c>
      <c r="DJ39" s="34">
        <v>0</v>
      </c>
      <c r="DK39" s="34">
        <v>0</v>
      </c>
      <c r="DL39" s="34">
        <v>0</v>
      </c>
      <c r="DM39" s="34">
        <v>0</v>
      </c>
      <c r="DN39" s="34">
        <v>0</v>
      </c>
      <c r="DO39" s="34">
        <v>0</v>
      </c>
      <c r="DP39" s="34">
        <v>0</v>
      </c>
      <c r="DQ39" s="34">
        <v>0</v>
      </c>
      <c r="DR39" s="34">
        <v>0</v>
      </c>
      <c r="DS39" s="34">
        <v>0</v>
      </c>
      <c r="DT39" s="34">
        <v>0</v>
      </c>
      <c r="DU39" s="34">
        <v>0</v>
      </c>
      <c r="DV39" s="34">
        <v>0</v>
      </c>
      <c r="DW39" s="34">
        <v>0</v>
      </c>
      <c r="DX39" s="34">
        <v>0</v>
      </c>
      <c r="DY39" s="34">
        <v>0</v>
      </c>
      <c r="DZ39" s="34">
        <v>0</v>
      </c>
      <c r="EA39" s="34">
        <v>0</v>
      </c>
      <c r="EB39" s="34">
        <v>0</v>
      </c>
      <c r="EC39" s="34">
        <v>0</v>
      </c>
      <c r="ED39" s="34">
        <v>0</v>
      </c>
      <c r="EE39" s="34">
        <v>0</v>
      </c>
      <c r="EF39" s="34">
        <v>0</v>
      </c>
      <c r="EG39" s="34">
        <v>0</v>
      </c>
      <c r="EH39" s="34">
        <v>0</v>
      </c>
      <c r="EI39" s="34">
        <v>0</v>
      </c>
      <c r="EJ39" s="34">
        <v>0</v>
      </c>
      <c r="EK39" s="34">
        <v>0</v>
      </c>
      <c r="EL39" s="34">
        <v>0</v>
      </c>
      <c r="EM39" s="34">
        <v>0</v>
      </c>
      <c r="EN39" s="34">
        <v>0</v>
      </c>
      <c r="EO39" s="34">
        <v>0</v>
      </c>
      <c r="EP39" s="34">
        <v>0</v>
      </c>
      <c r="EQ39" s="34">
        <v>0</v>
      </c>
      <c r="ER39" s="34">
        <v>0</v>
      </c>
      <c r="ES39" s="34">
        <v>0</v>
      </c>
      <c r="ET39" s="34">
        <v>0</v>
      </c>
      <c r="EU39" s="34">
        <v>0</v>
      </c>
      <c r="EV39" s="34">
        <v>0</v>
      </c>
      <c r="EW39" s="34">
        <v>0</v>
      </c>
      <c r="EX39" s="34">
        <v>0</v>
      </c>
      <c r="EY39" s="34">
        <v>0</v>
      </c>
      <c r="EZ39" s="34">
        <v>0</v>
      </c>
      <c r="FA39" s="34">
        <v>0</v>
      </c>
      <c r="FB39" s="34">
        <v>0</v>
      </c>
      <c r="FC39" s="34">
        <v>0</v>
      </c>
    </row>
    <row r="40" spans="1:159" s="10" customFormat="1" x14ac:dyDescent="0.2">
      <c r="A40" s="66">
        <v>4.3</v>
      </c>
      <c r="B40" s="88">
        <v>4.3</v>
      </c>
      <c r="C40" s="45" t="s">
        <v>45</v>
      </c>
      <c r="D40" s="34">
        <v>-170</v>
      </c>
      <c r="E40" s="34">
        <v>-156</v>
      </c>
      <c r="F40" s="34">
        <v>0</v>
      </c>
      <c r="G40" s="34">
        <v>-14</v>
      </c>
      <c r="H40" s="34">
        <v>7</v>
      </c>
      <c r="I40" s="34">
        <v>34</v>
      </c>
      <c r="J40" s="34">
        <v>0</v>
      </c>
      <c r="K40" s="34">
        <v>-27</v>
      </c>
      <c r="L40" s="34">
        <v>-64</v>
      </c>
      <c r="M40" s="34">
        <v>-7</v>
      </c>
      <c r="N40" s="34">
        <v>0</v>
      </c>
      <c r="O40" s="34">
        <v>-57</v>
      </c>
      <c r="P40" s="34">
        <v>-185</v>
      </c>
      <c r="Q40" s="34">
        <v>-53</v>
      </c>
      <c r="R40" s="34">
        <v>0</v>
      </c>
      <c r="S40" s="34">
        <v>-132</v>
      </c>
      <c r="T40" s="34">
        <v>-280</v>
      </c>
      <c r="U40" s="34">
        <v>-3</v>
      </c>
      <c r="V40" s="34">
        <v>0</v>
      </c>
      <c r="W40" s="34">
        <v>-277</v>
      </c>
      <c r="X40" s="34">
        <v>-3</v>
      </c>
      <c r="Y40" s="34">
        <v>0</v>
      </c>
      <c r="Z40" s="34">
        <v>0</v>
      </c>
      <c r="AA40" s="34">
        <v>-3</v>
      </c>
      <c r="AB40" s="34">
        <v>0</v>
      </c>
      <c r="AC40" s="34">
        <v>-1</v>
      </c>
      <c r="AD40" s="34">
        <v>0</v>
      </c>
      <c r="AE40" s="34">
        <v>1</v>
      </c>
      <c r="AF40" s="34">
        <v>-79</v>
      </c>
      <c r="AG40" s="34">
        <v>-19</v>
      </c>
      <c r="AH40" s="34">
        <v>0</v>
      </c>
      <c r="AI40" s="34">
        <v>-60</v>
      </c>
      <c r="AJ40" s="34">
        <v>464</v>
      </c>
      <c r="AK40" s="34">
        <v>9</v>
      </c>
      <c r="AL40" s="34">
        <v>0</v>
      </c>
      <c r="AM40" s="34">
        <v>455</v>
      </c>
      <c r="AN40" s="34">
        <v>14</v>
      </c>
      <c r="AO40" s="34">
        <v>20</v>
      </c>
      <c r="AP40" s="34">
        <v>0</v>
      </c>
      <c r="AQ40" s="34">
        <v>-6</v>
      </c>
      <c r="AR40" s="34">
        <v>10</v>
      </c>
      <c r="AS40" s="34">
        <v>9</v>
      </c>
      <c r="AT40" s="34">
        <v>0</v>
      </c>
      <c r="AU40" s="34">
        <v>1</v>
      </c>
      <c r="AV40" s="34">
        <v>-51</v>
      </c>
      <c r="AW40" s="34">
        <v>1</v>
      </c>
      <c r="AX40" s="34">
        <v>0</v>
      </c>
      <c r="AY40" s="34">
        <v>-52</v>
      </c>
      <c r="AZ40" s="34">
        <v>233</v>
      </c>
      <c r="BA40" s="34">
        <v>8</v>
      </c>
      <c r="BB40" s="34">
        <v>0</v>
      </c>
      <c r="BC40" s="34">
        <v>225</v>
      </c>
      <c r="BD40" s="34">
        <v>2</v>
      </c>
      <c r="BE40" s="34">
        <v>2</v>
      </c>
      <c r="BF40" s="34">
        <v>0</v>
      </c>
      <c r="BG40" s="34">
        <v>0</v>
      </c>
      <c r="BH40" s="34">
        <v>16</v>
      </c>
      <c r="BI40" s="34">
        <v>16</v>
      </c>
      <c r="BJ40" s="34">
        <v>0</v>
      </c>
      <c r="BK40" s="34">
        <v>0</v>
      </c>
      <c r="BL40" s="34">
        <v>-6</v>
      </c>
      <c r="BM40" s="34">
        <v>3</v>
      </c>
      <c r="BN40" s="34">
        <v>0</v>
      </c>
      <c r="BO40" s="34">
        <v>-9</v>
      </c>
      <c r="BP40" s="34">
        <v>9</v>
      </c>
      <c r="BQ40" s="34">
        <v>5</v>
      </c>
      <c r="BR40" s="34">
        <v>0</v>
      </c>
      <c r="BS40" s="34">
        <v>4</v>
      </c>
      <c r="BT40" s="34">
        <v>25</v>
      </c>
      <c r="BU40" s="34">
        <v>8</v>
      </c>
      <c r="BV40" s="34">
        <v>0</v>
      </c>
      <c r="BW40" s="34">
        <v>17</v>
      </c>
      <c r="BX40" s="34">
        <v>4</v>
      </c>
      <c r="BY40" s="34">
        <v>-12</v>
      </c>
      <c r="BZ40" s="34">
        <v>0</v>
      </c>
      <c r="CA40" s="34">
        <v>16</v>
      </c>
      <c r="CB40" s="34">
        <v>25</v>
      </c>
      <c r="CC40" s="34">
        <v>9</v>
      </c>
      <c r="CD40" s="34">
        <v>0</v>
      </c>
      <c r="CE40" s="34">
        <v>16</v>
      </c>
      <c r="CF40" s="34">
        <v>6</v>
      </c>
      <c r="CG40" s="34">
        <v>-10</v>
      </c>
      <c r="CH40" s="34">
        <v>0</v>
      </c>
      <c r="CI40" s="34">
        <v>16</v>
      </c>
      <c r="CJ40" s="34">
        <v>-925</v>
      </c>
      <c r="CK40" s="34">
        <v>5</v>
      </c>
      <c r="CL40" s="34">
        <v>0</v>
      </c>
      <c r="CM40" s="34">
        <v>-930</v>
      </c>
      <c r="CN40" s="34">
        <v>-16</v>
      </c>
      <c r="CO40" s="34">
        <v>2</v>
      </c>
      <c r="CP40" s="34">
        <v>0</v>
      </c>
      <c r="CQ40" s="34">
        <v>-18</v>
      </c>
      <c r="CR40" s="34">
        <v>-479</v>
      </c>
      <c r="CS40" s="34">
        <v>0</v>
      </c>
      <c r="CT40" s="34">
        <v>0</v>
      </c>
      <c r="CU40" s="34">
        <v>-479</v>
      </c>
      <c r="CV40" s="34">
        <v>0</v>
      </c>
      <c r="CW40" s="34">
        <v>0</v>
      </c>
      <c r="CX40" s="34">
        <v>0</v>
      </c>
      <c r="CY40" s="34">
        <v>0</v>
      </c>
      <c r="CZ40" s="34">
        <v>0</v>
      </c>
      <c r="DA40" s="34">
        <v>0</v>
      </c>
      <c r="DB40" s="34">
        <v>0</v>
      </c>
      <c r="DC40" s="34">
        <v>0</v>
      </c>
      <c r="DD40" s="34">
        <v>-1</v>
      </c>
      <c r="DE40" s="34">
        <v>-1</v>
      </c>
      <c r="DF40" s="34">
        <v>0</v>
      </c>
      <c r="DG40" s="34">
        <v>0</v>
      </c>
      <c r="DH40" s="34">
        <v>-8</v>
      </c>
      <c r="DI40" s="34">
        <v>-3</v>
      </c>
      <c r="DJ40" s="34">
        <v>0</v>
      </c>
      <c r="DK40" s="34">
        <v>-5</v>
      </c>
      <c r="DL40" s="34">
        <v>-5</v>
      </c>
      <c r="DM40" s="34">
        <v>-3</v>
      </c>
      <c r="DN40" s="34">
        <v>0</v>
      </c>
      <c r="DO40" s="34">
        <v>-2</v>
      </c>
      <c r="DP40" s="34">
        <v>-4</v>
      </c>
      <c r="DQ40" s="34">
        <v>-4</v>
      </c>
      <c r="DR40" s="34">
        <v>0</v>
      </c>
      <c r="DS40" s="34">
        <v>0</v>
      </c>
      <c r="DT40" s="34">
        <v>-5</v>
      </c>
      <c r="DU40" s="34">
        <v>-5</v>
      </c>
      <c r="DV40" s="34">
        <v>0</v>
      </c>
      <c r="DW40" s="34">
        <v>0</v>
      </c>
      <c r="DX40" s="34">
        <v>4</v>
      </c>
      <c r="DY40" s="34">
        <v>4</v>
      </c>
      <c r="DZ40" s="34">
        <v>0</v>
      </c>
      <c r="EA40" s="34">
        <v>0</v>
      </c>
      <c r="EB40" s="34">
        <v>1</v>
      </c>
      <c r="EC40" s="34">
        <v>1</v>
      </c>
      <c r="ED40" s="34">
        <v>0</v>
      </c>
      <c r="EE40" s="34">
        <v>0</v>
      </c>
      <c r="EF40" s="34">
        <v>1</v>
      </c>
      <c r="EG40" s="34">
        <v>1</v>
      </c>
      <c r="EH40" s="34">
        <v>0</v>
      </c>
      <c r="EI40" s="34">
        <v>0</v>
      </c>
      <c r="EJ40" s="34">
        <v>-1</v>
      </c>
      <c r="EK40" s="34">
        <v>-1</v>
      </c>
      <c r="EL40" s="34">
        <v>0</v>
      </c>
      <c r="EM40" s="34">
        <v>0</v>
      </c>
      <c r="EN40" s="34">
        <v>0</v>
      </c>
      <c r="EO40" s="34">
        <v>0</v>
      </c>
      <c r="EP40" s="34">
        <v>0</v>
      </c>
      <c r="EQ40" s="34">
        <v>0</v>
      </c>
      <c r="ER40" s="34">
        <v>0</v>
      </c>
      <c r="ES40" s="34">
        <v>0</v>
      </c>
      <c r="ET40" s="34">
        <v>0</v>
      </c>
      <c r="EU40" s="34">
        <v>0</v>
      </c>
      <c r="EV40" s="34">
        <v>0</v>
      </c>
      <c r="EW40" s="34">
        <v>0</v>
      </c>
      <c r="EX40" s="34">
        <v>0</v>
      </c>
      <c r="EY40" s="34">
        <v>0</v>
      </c>
      <c r="EZ40" s="34">
        <v>0</v>
      </c>
      <c r="FA40" s="34">
        <v>0</v>
      </c>
      <c r="FB40" s="34">
        <v>0</v>
      </c>
      <c r="FC40" s="34">
        <v>0</v>
      </c>
    </row>
    <row r="41" spans="1:159" s="10" customFormat="1" ht="24" x14ac:dyDescent="0.2">
      <c r="A41" s="66" t="s">
        <v>80</v>
      </c>
      <c r="B41" s="88" t="s">
        <v>80</v>
      </c>
      <c r="C41" s="46" t="s">
        <v>9</v>
      </c>
      <c r="D41" s="34">
        <v>-170</v>
      </c>
      <c r="E41" s="34">
        <v>-156</v>
      </c>
      <c r="F41" s="34">
        <v>0</v>
      </c>
      <c r="G41" s="34">
        <v>-14</v>
      </c>
      <c r="H41" s="34">
        <v>7</v>
      </c>
      <c r="I41" s="34">
        <v>34</v>
      </c>
      <c r="J41" s="34">
        <v>0</v>
      </c>
      <c r="K41" s="34">
        <v>-27</v>
      </c>
      <c r="L41" s="34">
        <v>-64</v>
      </c>
      <c r="M41" s="34">
        <v>-7</v>
      </c>
      <c r="N41" s="34">
        <v>0</v>
      </c>
      <c r="O41" s="34">
        <v>-57</v>
      </c>
      <c r="P41" s="34">
        <v>-185</v>
      </c>
      <c r="Q41" s="34">
        <v>-53</v>
      </c>
      <c r="R41" s="34">
        <v>0</v>
      </c>
      <c r="S41" s="34">
        <v>-132</v>
      </c>
      <c r="T41" s="34">
        <v>-280</v>
      </c>
      <c r="U41" s="34">
        <v>-3</v>
      </c>
      <c r="V41" s="34">
        <v>0</v>
      </c>
      <c r="W41" s="34">
        <v>-277</v>
      </c>
      <c r="X41" s="34">
        <v>-3</v>
      </c>
      <c r="Y41" s="34">
        <v>0</v>
      </c>
      <c r="Z41" s="34">
        <v>0</v>
      </c>
      <c r="AA41" s="34">
        <v>-3</v>
      </c>
      <c r="AB41" s="34">
        <v>0</v>
      </c>
      <c r="AC41" s="34">
        <v>-1</v>
      </c>
      <c r="AD41" s="34">
        <v>0</v>
      </c>
      <c r="AE41" s="34">
        <v>1</v>
      </c>
      <c r="AF41" s="34">
        <v>-79</v>
      </c>
      <c r="AG41" s="34">
        <v>-19</v>
      </c>
      <c r="AH41" s="34">
        <v>0</v>
      </c>
      <c r="AI41" s="34">
        <v>-60</v>
      </c>
      <c r="AJ41" s="34">
        <v>464</v>
      </c>
      <c r="AK41" s="34">
        <v>9</v>
      </c>
      <c r="AL41" s="34">
        <v>0</v>
      </c>
      <c r="AM41" s="34">
        <v>455</v>
      </c>
      <c r="AN41" s="34">
        <v>14</v>
      </c>
      <c r="AO41" s="34">
        <v>20</v>
      </c>
      <c r="AP41" s="34">
        <v>0</v>
      </c>
      <c r="AQ41" s="34">
        <v>-6</v>
      </c>
      <c r="AR41" s="34">
        <v>10</v>
      </c>
      <c r="AS41" s="34">
        <v>9</v>
      </c>
      <c r="AT41" s="34">
        <v>0</v>
      </c>
      <c r="AU41" s="34">
        <v>1</v>
      </c>
      <c r="AV41" s="34">
        <v>-51</v>
      </c>
      <c r="AW41" s="34">
        <v>1</v>
      </c>
      <c r="AX41" s="34">
        <v>0</v>
      </c>
      <c r="AY41" s="34">
        <v>-52</v>
      </c>
      <c r="AZ41" s="34">
        <v>233</v>
      </c>
      <c r="BA41" s="34">
        <v>8</v>
      </c>
      <c r="BB41" s="34">
        <v>0</v>
      </c>
      <c r="BC41" s="34">
        <v>225</v>
      </c>
      <c r="BD41" s="34">
        <v>2</v>
      </c>
      <c r="BE41" s="34">
        <v>2</v>
      </c>
      <c r="BF41" s="34">
        <v>0</v>
      </c>
      <c r="BG41" s="34">
        <v>0</v>
      </c>
      <c r="BH41" s="34">
        <v>16</v>
      </c>
      <c r="BI41" s="34">
        <v>16</v>
      </c>
      <c r="BJ41" s="34">
        <v>0</v>
      </c>
      <c r="BK41" s="34">
        <v>0</v>
      </c>
      <c r="BL41" s="34">
        <v>-6</v>
      </c>
      <c r="BM41" s="34">
        <v>3</v>
      </c>
      <c r="BN41" s="34">
        <v>0</v>
      </c>
      <c r="BO41" s="34">
        <v>-9</v>
      </c>
      <c r="BP41" s="34">
        <v>9</v>
      </c>
      <c r="BQ41" s="34">
        <v>5</v>
      </c>
      <c r="BR41" s="34">
        <v>0</v>
      </c>
      <c r="BS41" s="34">
        <v>4</v>
      </c>
      <c r="BT41" s="34">
        <v>25</v>
      </c>
      <c r="BU41" s="34">
        <v>8</v>
      </c>
      <c r="BV41" s="34">
        <v>0</v>
      </c>
      <c r="BW41" s="34">
        <v>17</v>
      </c>
      <c r="BX41" s="34">
        <v>4</v>
      </c>
      <c r="BY41" s="34">
        <v>-12</v>
      </c>
      <c r="BZ41" s="34">
        <v>0</v>
      </c>
      <c r="CA41" s="34">
        <v>16</v>
      </c>
      <c r="CB41" s="34">
        <v>25</v>
      </c>
      <c r="CC41" s="34">
        <v>9</v>
      </c>
      <c r="CD41" s="34">
        <v>0</v>
      </c>
      <c r="CE41" s="34">
        <v>16</v>
      </c>
      <c r="CF41" s="34">
        <v>6</v>
      </c>
      <c r="CG41" s="34">
        <v>-10</v>
      </c>
      <c r="CH41" s="34">
        <v>0</v>
      </c>
      <c r="CI41" s="34">
        <v>16</v>
      </c>
      <c r="CJ41" s="34">
        <v>-925</v>
      </c>
      <c r="CK41" s="34">
        <v>5</v>
      </c>
      <c r="CL41" s="34">
        <v>0</v>
      </c>
      <c r="CM41" s="34">
        <v>-930</v>
      </c>
      <c r="CN41" s="34">
        <v>-16</v>
      </c>
      <c r="CO41" s="34">
        <v>2</v>
      </c>
      <c r="CP41" s="34">
        <v>0</v>
      </c>
      <c r="CQ41" s="34">
        <v>-18</v>
      </c>
      <c r="CR41" s="34">
        <v>-479</v>
      </c>
      <c r="CS41" s="34">
        <v>0</v>
      </c>
      <c r="CT41" s="34">
        <v>0</v>
      </c>
      <c r="CU41" s="34">
        <v>-479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0</v>
      </c>
      <c r="DC41" s="34">
        <v>0</v>
      </c>
      <c r="DD41" s="34">
        <v>-1</v>
      </c>
      <c r="DE41" s="34">
        <v>-1</v>
      </c>
      <c r="DF41" s="34">
        <v>0</v>
      </c>
      <c r="DG41" s="34">
        <v>0</v>
      </c>
      <c r="DH41" s="34">
        <v>-8</v>
      </c>
      <c r="DI41" s="34">
        <v>-3</v>
      </c>
      <c r="DJ41" s="34">
        <v>0</v>
      </c>
      <c r="DK41" s="34">
        <v>-5</v>
      </c>
      <c r="DL41" s="34">
        <v>-5</v>
      </c>
      <c r="DM41" s="34">
        <v>-3</v>
      </c>
      <c r="DN41" s="34">
        <v>0</v>
      </c>
      <c r="DO41" s="34">
        <v>-2</v>
      </c>
      <c r="DP41" s="34">
        <v>-4</v>
      </c>
      <c r="DQ41" s="34">
        <v>-4</v>
      </c>
      <c r="DR41" s="34">
        <v>0</v>
      </c>
      <c r="DS41" s="34">
        <v>0</v>
      </c>
      <c r="DT41" s="34">
        <v>-5</v>
      </c>
      <c r="DU41" s="34">
        <v>-5</v>
      </c>
      <c r="DV41" s="34">
        <v>0</v>
      </c>
      <c r="DW41" s="34">
        <v>0</v>
      </c>
      <c r="DX41" s="34">
        <v>4</v>
      </c>
      <c r="DY41" s="34">
        <v>4</v>
      </c>
      <c r="DZ41" s="34">
        <v>0</v>
      </c>
      <c r="EA41" s="34">
        <v>0</v>
      </c>
      <c r="EB41" s="34">
        <v>1</v>
      </c>
      <c r="EC41" s="34">
        <v>1</v>
      </c>
      <c r="ED41" s="34">
        <v>0</v>
      </c>
      <c r="EE41" s="34">
        <v>0</v>
      </c>
      <c r="EF41" s="34">
        <v>1</v>
      </c>
      <c r="EG41" s="34">
        <v>1</v>
      </c>
      <c r="EH41" s="34">
        <v>0</v>
      </c>
      <c r="EI41" s="34">
        <v>0</v>
      </c>
      <c r="EJ41" s="34">
        <v>-1</v>
      </c>
      <c r="EK41" s="34">
        <v>-1</v>
      </c>
      <c r="EL41" s="34">
        <v>0</v>
      </c>
      <c r="EM41" s="34">
        <v>0</v>
      </c>
      <c r="EN41" s="34">
        <v>0</v>
      </c>
      <c r="EO41" s="34">
        <v>0</v>
      </c>
      <c r="EP41" s="34">
        <v>0</v>
      </c>
      <c r="EQ41" s="34">
        <v>0</v>
      </c>
      <c r="ER41" s="34">
        <v>0</v>
      </c>
      <c r="ES41" s="34">
        <v>0</v>
      </c>
      <c r="ET41" s="34">
        <v>0</v>
      </c>
      <c r="EU41" s="34">
        <v>0</v>
      </c>
      <c r="EV41" s="34">
        <v>0</v>
      </c>
      <c r="EW41" s="34">
        <v>0</v>
      </c>
      <c r="EX41" s="34">
        <v>0</v>
      </c>
      <c r="EY41" s="34">
        <v>0</v>
      </c>
      <c r="EZ41" s="34">
        <v>0</v>
      </c>
      <c r="FA41" s="34">
        <v>0</v>
      </c>
      <c r="FB41" s="34">
        <v>0</v>
      </c>
      <c r="FC41" s="34">
        <v>0</v>
      </c>
    </row>
    <row r="42" spans="1:159" s="10" customFormat="1" x14ac:dyDescent="0.2">
      <c r="A42" s="66" t="s">
        <v>81</v>
      </c>
      <c r="B42" s="88" t="s">
        <v>81</v>
      </c>
      <c r="C42" s="90" t="s">
        <v>25</v>
      </c>
      <c r="D42" s="34">
        <v>-98</v>
      </c>
      <c r="E42" s="34">
        <v>-112</v>
      </c>
      <c r="F42" s="34">
        <v>0</v>
      </c>
      <c r="G42" s="34">
        <v>14</v>
      </c>
      <c r="H42" s="34">
        <v>-18</v>
      </c>
      <c r="I42" s="34">
        <v>26</v>
      </c>
      <c r="J42" s="34">
        <v>0</v>
      </c>
      <c r="K42" s="34">
        <v>-44</v>
      </c>
      <c r="L42" s="34">
        <v>-40</v>
      </c>
      <c r="M42" s="34">
        <v>-5</v>
      </c>
      <c r="N42" s="34">
        <v>0</v>
      </c>
      <c r="O42" s="34">
        <v>-35</v>
      </c>
      <c r="P42" s="34">
        <v>-55</v>
      </c>
      <c r="Q42" s="34">
        <v>-23</v>
      </c>
      <c r="R42" s="34">
        <v>0</v>
      </c>
      <c r="S42" s="34">
        <v>-32</v>
      </c>
      <c r="T42" s="34">
        <v>-227</v>
      </c>
      <c r="U42" s="34">
        <v>-1</v>
      </c>
      <c r="V42" s="34">
        <v>0</v>
      </c>
      <c r="W42" s="34">
        <v>-226</v>
      </c>
      <c r="X42" s="34">
        <v>4</v>
      </c>
      <c r="Y42" s="34">
        <v>-1</v>
      </c>
      <c r="Z42" s="34">
        <v>0</v>
      </c>
      <c r="AA42" s="34">
        <v>5</v>
      </c>
      <c r="AB42" s="34">
        <v>-3</v>
      </c>
      <c r="AC42" s="34">
        <v>0</v>
      </c>
      <c r="AD42" s="34">
        <v>0</v>
      </c>
      <c r="AE42" s="34">
        <v>-3</v>
      </c>
      <c r="AF42" s="34">
        <v>-12</v>
      </c>
      <c r="AG42" s="34">
        <v>-18</v>
      </c>
      <c r="AH42" s="34">
        <v>0</v>
      </c>
      <c r="AI42" s="34">
        <v>6</v>
      </c>
      <c r="AJ42" s="34">
        <v>2</v>
      </c>
      <c r="AK42" s="34">
        <v>7</v>
      </c>
      <c r="AL42" s="34">
        <v>0</v>
      </c>
      <c r="AM42" s="34">
        <v>-5</v>
      </c>
      <c r="AN42" s="34">
        <v>2</v>
      </c>
      <c r="AO42" s="34">
        <v>16</v>
      </c>
      <c r="AP42" s="34">
        <v>0</v>
      </c>
      <c r="AQ42" s="34">
        <v>-14</v>
      </c>
      <c r="AR42" s="34">
        <v>0</v>
      </c>
      <c r="AS42" s="34">
        <v>8</v>
      </c>
      <c r="AT42" s="34">
        <v>0</v>
      </c>
      <c r="AU42" s="34">
        <v>-8</v>
      </c>
      <c r="AV42" s="34">
        <v>-46</v>
      </c>
      <c r="AW42" s="34">
        <v>3</v>
      </c>
      <c r="AX42" s="34">
        <v>0</v>
      </c>
      <c r="AY42" s="34">
        <v>-49</v>
      </c>
      <c r="AZ42" s="34">
        <v>1</v>
      </c>
      <c r="BA42" s="34">
        <v>1</v>
      </c>
      <c r="BB42" s="34">
        <v>0</v>
      </c>
      <c r="BC42" s="34">
        <v>0</v>
      </c>
      <c r="BD42" s="34">
        <v>-1</v>
      </c>
      <c r="BE42" s="34">
        <v>-1</v>
      </c>
      <c r="BF42" s="34">
        <v>0</v>
      </c>
      <c r="BG42" s="34">
        <v>0</v>
      </c>
      <c r="BH42" s="34">
        <v>-1</v>
      </c>
      <c r="BI42" s="34">
        <v>-1</v>
      </c>
      <c r="BJ42" s="34">
        <v>0</v>
      </c>
      <c r="BK42" s="34">
        <v>0</v>
      </c>
      <c r="BL42" s="34">
        <v>-12</v>
      </c>
      <c r="BM42" s="34">
        <v>-3</v>
      </c>
      <c r="BN42" s="34">
        <v>0</v>
      </c>
      <c r="BO42" s="34">
        <v>-9</v>
      </c>
      <c r="BP42" s="34">
        <v>1</v>
      </c>
      <c r="BQ42" s="34">
        <v>1</v>
      </c>
      <c r="BR42" s="34">
        <v>0</v>
      </c>
      <c r="BS42" s="34">
        <v>0</v>
      </c>
      <c r="BT42" s="34">
        <v>1</v>
      </c>
      <c r="BU42" s="34">
        <v>1</v>
      </c>
      <c r="BV42" s="34">
        <v>0</v>
      </c>
      <c r="BW42" s="34">
        <v>0</v>
      </c>
      <c r="BX42" s="34">
        <v>1</v>
      </c>
      <c r="BY42" s="34">
        <v>1</v>
      </c>
      <c r="BZ42" s="34">
        <v>0</v>
      </c>
      <c r="CA42" s="34">
        <v>0</v>
      </c>
      <c r="CB42" s="34">
        <v>0</v>
      </c>
      <c r="CC42" s="34">
        <v>0</v>
      </c>
      <c r="CD42" s="34">
        <v>0</v>
      </c>
      <c r="CE42" s="34">
        <v>0</v>
      </c>
      <c r="CF42" s="34">
        <v>-2</v>
      </c>
      <c r="CG42" s="34">
        <v>-2</v>
      </c>
      <c r="CH42" s="34">
        <v>0</v>
      </c>
      <c r="CI42" s="34">
        <v>0</v>
      </c>
      <c r="CJ42" s="34">
        <v>1</v>
      </c>
      <c r="CK42" s="34">
        <v>0</v>
      </c>
      <c r="CL42" s="34">
        <v>0</v>
      </c>
      <c r="CM42" s="34">
        <v>1</v>
      </c>
      <c r="CN42" s="34">
        <v>-15</v>
      </c>
      <c r="CO42" s="34">
        <v>0</v>
      </c>
      <c r="CP42" s="34">
        <v>0</v>
      </c>
      <c r="CQ42" s="34">
        <v>-15</v>
      </c>
      <c r="CR42" s="34">
        <v>0</v>
      </c>
      <c r="CS42" s="34">
        <v>0</v>
      </c>
      <c r="CT42" s="34">
        <v>0</v>
      </c>
      <c r="CU42" s="34">
        <v>0</v>
      </c>
      <c r="CV42" s="34">
        <v>0</v>
      </c>
      <c r="CW42" s="34">
        <v>0</v>
      </c>
      <c r="CX42" s="34">
        <v>0</v>
      </c>
      <c r="CY42" s="34">
        <v>0</v>
      </c>
      <c r="CZ42" s="34">
        <v>0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34">
        <v>0</v>
      </c>
      <c r="DG42" s="34">
        <v>0</v>
      </c>
      <c r="DH42" s="34">
        <v>-2</v>
      </c>
      <c r="DI42" s="34">
        <v>-2</v>
      </c>
      <c r="DJ42" s="34">
        <v>0</v>
      </c>
      <c r="DK42" s="34">
        <v>0</v>
      </c>
      <c r="DL42" s="34">
        <v>-3</v>
      </c>
      <c r="DM42" s="34">
        <v>-3</v>
      </c>
      <c r="DN42" s="34">
        <v>0</v>
      </c>
      <c r="DO42" s="34">
        <v>0</v>
      </c>
      <c r="DP42" s="34">
        <v>-4</v>
      </c>
      <c r="DQ42" s="34">
        <v>-4</v>
      </c>
      <c r="DR42" s="34">
        <v>0</v>
      </c>
      <c r="DS42" s="34">
        <v>0</v>
      </c>
      <c r="DT42" s="34">
        <v>4</v>
      </c>
      <c r="DU42" s="34">
        <v>-5</v>
      </c>
      <c r="DV42" s="34">
        <v>0</v>
      </c>
      <c r="DW42" s="34">
        <v>9</v>
      </c>
      <c r="DX42" s="34">
        <v>4</v>
      </c>
      <c r="DY42" s="34">
        <v>4</v>
      </c>
      <c r="DZ42" s="34">
        <v>0</v>
      </c>
      <c r="EA42" s="34">
        <v>0</v>
      </c>
      <c r="EB42" s="34">
        <v>1</v>
      </c>
      <c r="EC42" s="34">
        <v>1</v>
      </c>
      <c r="ED42" s="34">
        <v>0</v>
      </c>
      <c r="EE42" s="34">
        <v>0</v>
      </c>
      <c r="EF42" s="34">
        <v>1</v>
      </c>
      <c r="EG42" s="34">
        <v>1</v>
      </c>
      <c r="EH42" s="34">
        <v>0</v>
      </c>
      <c r="EI42" s="34">
        <v>0</v>
      </c>
      <c r="EJ42" s="34">
        <v>-4</v>
      </c>
      <c r="EK42" s="34">
        <v>-1</v>
      </c>
      <c r="EL42" s="34">
        <v>0</v>
      </c>
      <c r="EM42" s="34">
        <v>-3</v>
      </c>
      <c r="EN42" s="34">
        <v>0</v>
      </c>
      <c r="EO42" s="34">
        <v>0</v>
      </c>
      <c r="EP42" s="34">
        <v>0</v>
      </c>
      <c r="EQ42" s="34">
        <v>0</v>
      </c>
      <c r="ER42" s="34">
        <v>0</v>
      </c>
      <c r="ES42" s="34">
        <v>0</v>
      </c>
      <c r="ET42" s="34">
        <v>0</v>
      </c>
      <c r="EU42" s="34">
        <v>0</v>
      </c>
      <c r="EV42" s="34">
        <v>0</v>
      </c>
      <c r="EW42" s="34">
        <v>0</v>
      </c>
      <c r="EX42" s="34">
        <v>0</v>
      </c>
      <c r="EY42" s="34">
        <v>0</v>
      </c>
      <c r="EZ42" s="34">
        <v>0</v>
      </c>
      <c r="FA42" s="34">
        <v>0</v>
      </c>
      <c r="FB42" s="34">
        <v>0</v>
      </c>
      <c r="FC42" s="34">
        <v>0</v>
      </c>
    </row>
    <row r="43" spans="1:159" s="10" customFormat="1" x14ac:dyDescent="0.2">
      <c r="A43" s="66" t="s">
        <v>82</v>
      </c>
      <c r="B43" s="88" t="s">
        <v>82</v>
      </c>
      <c r="C43" s="90" t="s">
        <v>24</v>
      </c>
      <c r="D43" s="34">
        <v>-72</v>
      </c>
      <c r="E43" s="34">
        <v>-44</v>
      </c>
      <c r="F43" s="34">
        <v>0</v>
      </c>
      <c r="G43" s="34">
        <v>-28</v>
      </c>
      <c r="H43" s="34">
        <v>25</v>
      </c>
      <c r="I43" s="34">
        <v>8</v>
      </c>
      <c r="J43" s="34">
        <v>0</v>
      </c>
      <c r="K43" s="34">
        <v>17</v>
      </c>
      <c r="L43" s="34">
        <v>-24</v>
      </c>
      <c r="M43" s="34">
        <v>-2</v>
      </c>
      <c r="N43" s="34">
        <v>0</v>
      </c>
      <c r="O43" s="34">
        <v>-22</v>
      </c>
      <c r="P43" s="34">
        <v>-130</v>
      </c>
      <c r="Q43" s="34">
        <v>-30</v>
      </c>
      <c r="R43" s="34">
        <v>0</v>
      </c>
      <c r="S43" s="34">
        <v>-100</v>
      </c>
      <c r="T43" s="34">
        <v>-53</v>
      </c>
      <c r="U43" s="34">
        <v>-2</v>
      </c>
      <c r="V43" s="34">
        <v>0</v>
      </c>
      <c r="W43" s="34">
        <v>-51</v>
      </c>
      <c r="X43" s="34">
        <v>-7</v>
      </c>
      <c r="Y43" s="34">
        <v>1</v>
      </c>
      <c r="Z43" s="34">
        <v>0</v>
      </c>
      <c r="AA43" s="34">
        <v>-8</v>
      </c>
      <c r="AB43" s="34">
        <v>3</v>
      </c>
      <c r="AC43" s="34">
        <v>-1</v>
      </c>
      <c r="AD43" s="34">
        <v>0</v>
      </c>
      <c r="AE43" s="34">
        <v>4</v>
      </c>
      <c r="AF43" s="34">
        <v>-67</v>
      </c>
      <c r="AG43" s="34">
        <v>-1</v>
      </c>
      <c r="AH43" s="34">
        <v>0</v>
      </c>
      <c r="AI43" s="34">
        <v>-66</v>
      </c>
      <c r="AJ43" s="34">
        <v>462</v>
      </c>
      <c r="AK43" s="34">
        <v>2</v>
      </c>
      <c r="AL43" s="34">
        <v>0</v>
      </c>
      <c r="AM43" s="34">
        <v>460</v>
      </c>
      <c r="AN43" s="34">
        <v>12</v>
      </c>
      <c r="AO43" s="34">
        <v>4</v>
      </c>
      <c r="AP43" s="34">
        <v>0</v>
      </c>
      <c r="AQ43" s="34">
        <v>8</v>
      </c>
      <c r="AR43" s="34">
        <v>10</v>
      </c>
      <c r="AS43" s="34">
        <v>1</v>
      </c>
      <c r="AT43" s="34">
        <v>0</v>
      </c>
      <c r="AU43" s="34">
        <v>9</v>
      </c>
      <c r="AV43" s="34">
        <v>-5</v>
      </c>
      <c r="AW43" s="34">
        <v>-2</v>
      </c>
      <c r="AX43" s="34">
        <v>0</v>
      </c>
      <c r="AY43" s="34">
        <v>-3</v>
      </c>
      <c r="AZ43" s="34">
        <v>232</v>
      </c>
      <c r="BA43" s="34">
        <v>7</v>
      </c>
      <c r="BB43" s="34">
        <v>0</v>
      </c>
      <c r="BC43" s="34">
        <v>225</v>
      </c>
      <c r="BD43" s="34">
        <v>3</v>
      </c>
      <c r="BE43" s="34">
        <v>3</v>
      </c>
      <c r="BF43" s="34">
        <v>0</v>
      </c>
      <c r="BG43" s="34">
        <v>0</v>
      </c>
      <c r="BH43" s="34">
        <v>17</v>
      </c>
      <c r="BI43" s="34">
        <v>17</v>
      </c>
      <c r="BJ43" s="34">
        <v>0</v>
      </c>
      <c r="BK43" s="34">
        <v>0</v>
      </c>
      <c r="BL43" s="34">
        <v>6</v>
      </c>
      <c r="BM43" s="34">
        <v>6</v>
      </c>
      <c r="BN43" s="34">
        <v>0</v>
      </c>
      <c r="BO43" s="34">
        <v>0</v>
      </c>
      <c r="BP43" s="34">
        <v>8</v>
      </c>
      <c r="BQ43" s="34">
        <v>4</v>
      </c>
      <c r="BR43" s="34">
        <v>0</v>
      </c>
      <c r="BS43" s="34">
        <v>4</v>
      </c>
      <c r="BT43" s="34">
        <v>24</v>
      </c>
      <c r="BU43" s="34">
        <v>7</v>
      </c>
      <c r="BV43" s="34">
        <v>0</v>
      </c>
      <c r="BW43" s="34">
        <v>17</v>
      </c>
      <c r="BX43" s="34">
        <v>3</v>
      </c>
      <c r="BY43" s="34">
        <v>-13</v>
      </c>
      <c r="BZ43" s="34">
        <v>0</v>
      </c>
      <c r="CA43" s="34">
        <v>16</v>
      </c>
      <c r="CB43" s="34">
        <v>25</v>
      </c>
      <c r="CC43" s="34">
        <v>9</v>
      </c>
      <c r="CD43" s="34">
        <v>0</v>
      </c>
      <c r="CE43" s="34">
        <v>16</v>
      </c>
      <c r="CF43" s="34">
        <v>8</v>
      </c>
      <c r="CG43" s="34">
        <v>-8</v>
      </c>
      <c r="CH43" s="34">
        <v>0</v>
      </c>
      <c r="CI43" s="34">
        <v>16</v>
      </c>
      <c r="CJ43" s="34">
        <v>-926</v>
      </c>
      <c r="CK43" s="34">
        <v>5</v>
      </c>
      <c r="CL43" s="34">
        <v>0</v>
      </c>
      <c r="CM43" s="34">
        <v>-931</v>
      </c>
      <c r="CN43" s="34">
        <v>-1</v>
      </c>
      <c r="CO43" s="34">
        <v>2</v>
      </c>
      <c r="CP43" s="34">
        <v>0</v>
      </c>
      <c r="CQ43" s="34">
        <v>-3</v>
      </c>
      <c r="CR43" s="34">
        <v>-479</v>
      </c>
      <c r="CS43" s="34">
        <v>0</v>
      </c>
      <c r="CT43" s="34">
        <v>0</v>
      </c>
      <c r="CU43" s="34">
        <v>-479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-1</v>
      </c>
      <c r="DE43" s="34">
        <v>-1</v>
      </c>
      <c r="DF43" s="34">
        <v>0</v>
      </c>
      <c r="DG43" s="34">
        <v>0</v>
      </c>
      <c r="DH43" s="34">
        <v>-6</v>
      </c>
      <c r="DI43" s="34">
        <v>-1</v>
      </c>
      <c r="DJ43" s="34">
        <v>0</v>
      </c>
      <c r="DK43" s="34">
        <v>-5</v>
      </c>
      <c r="DL43" s="34">
        <v>-2</v>
      </c>
      <c r="DM43" s="34">
        <v>0</v>
      </c>
      <c r="DN43" s="34">
        <v>0</v>
      </c>
      <c r="DO43" s="34">
        <v>-2</v>
      </c>
      <c r="DP43" s="34">
        <v>0</v>
      </c>
      <c r="DQ43" s="34">
        <v>0</v>
      </c>
      <c r="DR43" s="34">
        <v>0</v>
      </c>
      <c r="DS43" s="34">
        <v>0</v>
      </c>
      <c r="DT43" s="34">
        <v>-9</v>
      </c>
      <c r="DU43" s="34">
        <v>0</v>
      </c>
      <c r="DV43" s="34">
        <v>0</v>
      </c>
      <c r="DW43" s="34">
        <v>-9</v>
      </c>
      <c r="DX43" s="34">
        <v>0</v>
      </c>
      <c r="DY43" s="34">
        <v>0</v>
      </c>
      <c r="DZ43" s="34">
        <v>0</v>
      </c>
      <c r="EA43" s="34">
        <v>0</v>
      </c>
      <c r="EB43" s="34">
        <v>0</v>
      </c>
      <c r="EC43" s="34">
        <v>0</v>
      </c>
      <c r="ED43" s="34">
        <v>0</v>
      </c>
      <c r="EE43" s="34">
        <v>0</v>
      </c>
      <c r="EF43" s="34">
        <v>0</v>
      </c>
      <c r="EG43" s="34">
        <v>0</v>
      </c>
      <c r="EH43" s="34">
        <v>0</v>
      </c>
      <c r="EI43" s="34">
        <v>0</v>
      </c>
      <c r="EJ43" s="34">
        <v>3</v>
      </c>
      <c r="EK43" s="34">
        <v>0</v>
      </c>
      <c r="EL43" s="34">
        <v>0</v>
      </c>
      <c r="EM43" s="34">
        <v>3</v>
      </c>
      <c r="EN43" s="34">
        <v>0</v>
      </c>
      <c r="EO43" s="34">
        <v>0</v>
      </c>
      <c r="EP43" s="34">
        <v>0</v>
      </c>
      <c r="EQ43" s="34">
        <v>0</v>
      </c>
      <c r="ER43" s="34">
        <v>0</v>
      </c>
      <c r="ES43" s="34">
        <v>0</v>
      </c>
      <c r="ET43" s="34">
        <v>0</v>
      </c>
      <c r="EU43" s="34">
        <v>0</v>
      </c>
      <c r="EV43" s="34">
        <v>0</v>
      </c>
      <c r="EW43" s="34">
        <v>0</v>
      </c>
      <c r="EX43" s="34">
        <v>0</v>
      </c>
      <c r="EY43" s="34">
        <v>0</v>
      </c>
      <c r="EZ43" s="34">
        <v>0</v>
      </c>
      <c r="FA43" s="34">
        <v>0</v>
      </c>
      <c r="FB43" s="34">
        <v>0</v>
      </c>
      <c r="FC43" s="34">
        <v>0</v>
      </c>
    </row>
    <row r="44" spans="1:159" s="10" customFormat="1" x14ac:dyDescent="0.2">
      <c r="A44" s="66">
        <v>4.5</v>
      </c>
      <c r="B44" s="88">
        <v>4.5</v>
      </c>
      <c r="C44" s="45" t="s">
        <v>60</v>
      </c>
      <c r="D44" s="34">
        <v>-727</v>
      </c>
      <c r="E44" s="34">
        <v>-727</v>
      </c>
      <c r="F44" s="34">
        <v>0</v>
      </c>
      <c r="G44" s="34">
        <v>0</v>
      </c>
      <c r="H44" s="34">
        <v>237</v>
      </c>
      <c r="I44" s="34">
        <v>237</v>
      </c>
      <c r="J44" s="34">
        <v>0</v>
      </c>
      <c r="K44" s="34">
        <v>0</v>
      </c>
      <c r="L44" s="34">
        <v>-1064</v>
      </c>
      <c r="M44" s="34">
        <v>-1064</v>
      </c>
      <c r="N44" s="34">
        <v>0</v>
      </c>
      <c r="O44" s="34">
        <v>0</v>
      </c>
      <c r="P44" s="34">
        <v>-55</v>
      </c>
      <c r="Q44" s="34">
        <v>-55</v>
      </c>
      <c r="R44" s="34">
        <v>0</v>
      </c>
      <c r="S44" s="34">
        <v>0</v>
      </c>
      <c r="T44" s="34">
        <v>-7</v>
      </c>
      <c r="U44" s="34">
        <v>-2</v>
      </c>
      <c r="V44" s="34">
        <v>0</v>
      </c>
      <c r="W44" s="34">
        <v>-5</v>
      </c>
      <c r="X44" s="34">
        <v>51</v>
      </c>
      <c r="Y44" s="34">
        <v>51</v>
      </c>
      <c r="Z44" s="34">
        <v>0</v>
      </c>
      <c r="AA44" s="34">
        <v>0</v>
      </c>
      <c r="AB44" s="34">
        <v>-20</v>
      </c>
      <c r="AC44" s="34">
        <v>-20</v>
      </c>
      <c r="AD44" s="34">
        <v>0</v>
      </c>
      <c r="AE44" s="34">
        <v>0</v>
      </c>
      <c r="AF44" s="34">
        <v>-136</v>
      </c>
      <c r="AG44" s="34">
        <v>-136</v>
      </c>
      <c r="AH44" s="34">
        <v>0</v>
      </c>
      <c r="AI44" s="34">
        <v>0</v>
      </c>
      <c r="AJ44" s="34">
        <v>23</v>
      </c>
      <c r="AK44" s="34">
        <v>22</v>
      </c>
      <c r="AL44" s="34">
        <v>0</v>
      </c>
      <c r="AM44" s="34">
        <v>1</v>
      </c>
      <c r="AN44" s="34">
        <v>25</v>
      </c>
      <c r="AO44" s="34">
        <v>27</v>
      </c>
      <c r="AP44" s="34">
        <v>0</v>
      </c>
      <c r="AQ44" s="34">
        <v>-2</v>
      </c>
      <c r="AR44" s="34">
        <v>27</v>
      </c>
      <c r="AS44" s="34">
        <v>27</v>
      </c>
      <c r="AT44" s="34">
        <v>0</v>
      </c>
      <c r="AU44" s="34">
        <v>0</v>
      </c>
      <c r="AV44" s="34">
        <v>38</v>
      </c>
      <c r="AW44" s="34">
        <v>38</v>
      </c>
      <c r="AX44" s="34">
        <v>0</v>
      </c>
      <c r="AY44" s="34">
        <v>0</v>
      </c>
      <c r="AZ44" s="34">
        <v>260</v>
      </c>
      <c r="BA44" s="34">
        <v>256</v>
      </c>
      <c r="BB44" s="34">
        <v>4</v>
      </c>
      <c r="BC44" s="34">
        <v>0</v>
      </c>
      <c r="BD44" s="34">
        <v>11</v>
      </c>
      <c r="BE44" s="34">
        <v>11</v>
      </c>
      <c r="BF44" s="34">
        <v>0</v>
      </c>
      <c r="BG44" s="34">
        <v>0</v>
      </c>
      <c r="BH44" s="34">
        <v>-279</v>
      </c>
      <c r="BI44" s="34">
        <v>-279</v>
      </c>
      <c r="BJ44" s="34">
        <v>0</v>
      </c>
      <c r="BK44" s="34">
        <v>0</v>
      </c>
      <c r="BL44" s="34">
        <v>50</v>
      </c>
      <c r="BM44" s="34">
        <v>50</v>
      </c>
      <c r="BN44" s="34">
        <v>0</v>
      </c>
      <c r="BO44" s="34">
        <v>0</v>
      </c>
      <c r="BP44" s="34">
        <v>3</v>
      </c>
      <c r="BQ44" s="34">
        <v>-10</v>
      </c>
      <c r="BR44" s="34">
        <v>0</v>
      </c>
      <c r="BS44" s="34">
        <v>13</v>
      </c>
      <c r="BT44" s="34">
        <v>285</v>
      </c>
      <c r="BU44" s="34">
        <v>125</v>
      </c>
      <c r="BV44" s="34">
        <v>0</v>
      </c>
      <c r="BW44" s="34">
        <v>160</v>
      </c>
      <c r="BX44" s="34">
        <v>-9</v>
      </c>
      <c r="BY44" s="34">
        <v>9</v>
      </c>
      <c r="BZ44" s="34">
        <v>0</v>
      </c>
      <c r="CA44" s="34">
        <v>-18</v>
      </c>
      <c r="CB44" s="34">
        <v>104</v>
      </c>
      <c r="CC44" s="34">
        <v>97</v>
      </c>
      <c r="CD44" s="34">
        <v>0</v>
      </c>
      <c r="CE44" s="34">
        <v>7</v>
      </c>
      <c r="CF44" s="34">
        <v>-385</v>
      </c>
      <c r="CG44" s="34">
        <v>-392</v>
      </c>
      <c r="CH44" s="34">
        <v>0</v>
      </c>
      <c r="CI44" s="34">
        <v>7</v>
      </c>
      <c r="CJ44" s="34">
        <v>167</v>
      </c>
      <c r="CK44" s="34">
        <v>167</v>
      </c>
      <c r="CL44" s="34">
        <v>0</v>
      </c>
      <c r="CM44" s="34">
        <v>0</v>
      </c>
      <c r="CN44" s="34">
        <v>5</v>
      </c>
      <c r="CO44" s="34">
        <v>5</v>
      </c>
      <c r="CP44" s="34">
        <v>0</v>
      </c>
      <c r="CQ44" s="34">
        <v>0</v>
      </c>
      <c r="CR44" s="34">
        <v>400</v>
      </c>
      <c r="CS44" s="34">
        <v>161</v>
      </c>
      <c r="CT44" s="34">
        <v>0</v>
      </c>
      <c r="CU44" s="34">
        <v>239</v>
      </c>
      <c r="CV44" s="34">
        <v>-135</v>
      </c>
      <c r="CW44" s="34">
        <v>-135</v>
      </c>
      <c r="CX44" s="34">
        <v>0</v>
      </c>
      <c r="CY44" s="34">
        <v>0</v>
      </c>
      <c r="CZ44" s="34">
        <v>100</v>
      </c>
      <c r="DA44" s="34">
        <v>100</v>
      </c>
      <c r="DB44" s="34">
        <v>0</v>
      </c>
      <c r="DC44" s="34">
        <v>0</v>
      </c>
      <c r="DD44" s="34">
        <v>266</v>
      </c>
      <c r="DE44" s="34">
        <v>-31</v>
      </c>
      <c r="DF44" s="34">
        <v>0</v>
      </c>
      <c r="DG44" s="34">
        <v>297</v>
      </c>
      <c r="DH44" s="34">
        <v>132</v>
      </c>
      <c r="DI44" s="34">
        <v>-168</v>
      </c>
      <c r="DJ44" s="34">
        <v>0</v>
      </c>
      <c r="DK44" s="34">
        <v>300</v>
      </c>
      <c r="DL44" s="34">
        <v>-849</v>
      </c>
      <c r="DM44" s="34">
        <v>-311</v>
      </c>
      <c r="DN44" s="34">
        <v>0</v>
      </c>
      <c r="DO44" s="34">
        <v>-538</v>
      </c>
      <c r="DP44" s="34">
        <v>-2274</v>
      </c>
      <c r="DQ44" s="34">
        <v>-321</v>
      </c>
      <c r="DR44" s="34">
        <v>0</v>
      </c>
      <c r="DS44" s="34">
        <v>-1953</v>
      </c>
      <c r="DT44" s="34">
        <v>-2438</v>
      </c>
      <c r="DU44" s="34">
        <v>-1147</v>
      </c>
      <c r="DV44" s="34">
        <v>0</v>
      </c>
      <c r="DW44" s="34">
        <v>-1291</v>
      </c>
      <c r="DX44" s="34">
        <v>-2368</v>
      </c>
      <c r="DY44" s="34">
        <v>-597</v>
      </c>
      <c r="DZ44" s="34">
        <v>0</v>
      </c>
      <c r="EA44" s="34">
        <v>-1771</v>
      </c>
      <c r="EB44" s="34">
        <v>-217</v>
      </c>
      <c r="EC44" s="34">
        <v>103</v>
      </c>
      <c r="ED44" s="34">
        <v>0</v>
      </c>
      <c r="EE44" s="34">
        <v>-320</v>
      </c>
      <c r="EF44" s="34">
        <v>-40</v>
      </c>
      <c r="EG44" s="34">
        <v>28</v>
      </c>
      <c r="EH44" s="34">
        <v>0</v>
      </c>
      <c r="EI44" s="34">
        <v>-68</v>
      </c>
      <c r="EJ44" s="34">
        <v>-191</v>
      </c>
      <c r="EK44" s="34">
        <v>-186</v>
      </c>
      <c r="EL44" s="34">
        <v>0</v>
      </c>
      <c r="EM44" s="34">
        <v>-5</v>
      </c>
      <c r="EN44" s="34">
        <v>-237</v>
      </c>
      <c r="EO44" s="34">
        <v>157</v>
      </c>
      <c r="EP44" s="34">
        <v>0</v>
      </c>
      <c r="EQ44" s="34">
        <v>-394</v>
      </c>
      <c r="ER44" s="34">
        <v>-185</v>
      </c>
      <c r="ES44" s="34">
        <v>-185</v>
      </c>
      <c r="ET44" s="34">
        <v>0</v>
      </c>
      <c r="EU44" s="34">
        <v>0</v>
      </c>
      <c r="EV44" s="34">
        <v>-101</v>
      </c>
      <c r="EW44" s="34">
        <v>-101</v>
      </c>
      <c r="EX44" s="34">
        <v>0</v>
      </c>
      <c r="EY44" s="34">
        <v>0</v>
      </c>
      <c r="EZ44" s="34">
        <v>135</v>
      </c>
      <c r="FA44" s="34">
        <v>135</v>
      </c>
      <c r="FB44" s="34">
        <v>0</v>
      </c>
      <c r="FC44" s="34">
        <v>0</v>
      </c>
    </row>
    <row r="45" spans="1:159" s="10" customFormat="1" x14ac:dyDescent="0.2">
      <c r="A45" s="66" t="s">
        <v>83</v>
      </c>
      <c r="B45" s="88" t="s">
        <v>83</v>
      </c>
      <c r="C45" s="46" t="s">
        <v>17</v>
      </c>
      <c r="D45" s="34">
        <v>-727</v>
      </c>
      <c r="E45" s="34">
        <v>-727</v>
      </c>
      <c r="F45" s="34">
        <v>0</v>
      </c>
      <c r="G45" s="34">
        <v>0</v>
      </c>
      <c r="H45" s="34">
        <v>237</v>
      </c>
      <c r="I45" s="34">
        <v>237</v>
      </c>
      <c r="J45" s="34">
        <v>0</v>
      </c>
      <c r="K45" s="34">
        <v>0</v>
      </c>
      <c r="L45" s="34">
        <v>-1064</v>
      </c>
      <c r="M45" s="34">
        <v>-1064</v>
      </c>
      <c r="N45" s="34">
        <v>0</v>
      </c>
      <c r="O45" s="34">
        <v>0</v>
      </c>
      <c r="P45" s="34">
        <v>-55</v>
      </c>
      <c r="Q45" s="34">
        <v>-55</v>
      </c>
      <c r="R45" s="34">
        <v>0</v>
      </c>
      <c r="S45" s="34">
        <v>0</v>
      </c>
      <c r="T45" s="34">
        <v>-7</v>
      </c>
      <c r="U45" s="34">
        <v>-2</v>
      </c>
      <c r="V45" s="34">
        <v>0</v>
      </c>
      <c r="W45" s="34">
        <v>-5</v>
      </c>
      <c r="X45" s="34">
        <v>51</v>
      </c>
      <c r="Y45" s="34">
        <v>51</v>
      </c>
      <c r="Z45" s="34">
        <v>0</v>
      </c>
      <c r="AA45" s="34">
        <v>0</v>
      </c>
      <c r="AB45" s="34">
        <v>-20</v>
      </c>
      <c r="AC45" s="34">
        <v>-20</v>
      </c>
      <c r="AD45" s="34">
        <v>0</v>
      </c>
      <c r="AE45" s="34">
        <v>0</v>
      </c>
      <c r="AF45" s="34">
        <v>-136</v>
      </c>
      <c r="AG45" s="34">
        <v>-136</v>
      </c>
      <c r="AH45" s="34">
        <v>0</v>
      </c>
      <c r="AI45" s="34">
        <v>0</v>
      </c>
      <c r="AJ45" s="34">
        <v>23</v>
      </c>
      <c r="AK45" s="34">
        <v>22</v>
      </c>
      <c r="AL45" s="34">
        <v>0</v>
      </c>
      <c r="AM45" s="34">
        <v>1</v>
      </c>
      <c r="AN45" s="34">
        <v>25</v>
      </c>
      <c r="AO45" s="34">
        <v>27</v>
      </c>
      <c r="AP45" s="34">
        <v>0</v>
      </c>
      <c r="AQ45" s="34">
        <v>-2</v>
      </c>
      <c r="AR45" s="34">
        <v>27</v>
      </c>
      <c r="AS45" s="34">
        <v>27</v>
      </c>
      <c r="AT45" s="34">
        <v>0</v>
      </c>
      <c r="AU45" s="34">
        <v>0</v>
      </c>
      <c r="AV45" s="34">
        <v>38</v>
      </c>
      <c r="AW45" s="34">
        <v>38</v>
      </c>
      <c r="AX45" s="34">
        <v>0</v>
      </c>
      <c r="AY45" s="34">
        <v>0</v>
      </c>
      <c r="AZ45" s="34">
        <v>260</v>
      </c>
      <c r="BA45" s="34">
        <v>256</v>
      </c>
      <c r="BB45" s="34">
        <v>4</v>
      </c>
      <c r="BC45" s="34">
        <v>0</v>
      </c>
      <c r="BD45" s="34">
        <v>11</v>
      </c>
      <c r="BE45" s="34">
        <v>11</v>
      </c>
      <c r="BF45" s="34">
        <v>0</v>
      </c>
      <c r="BG45" s="34">
        <v>0</v>
      </c>
      <c r="BH45" s="34">
        <v>-279</v>
      </c>
      <c r="BI45" s="34">
        <v>-279</v>
      </c>
      <c r="BJ45" s="34">
        <v>0</v>
      </c>
      <c r="BK45" s="34">
        <v>0</v>
      </c>
      <c r="BL45" s="34">
        <v>50</v>
      </c>
      <c r="BM45" s="34">
        <v>50</v>
      </c>
      <c r="BN45" s="34">
        <v>0</v>
      </c>
      <c r="BO45" s="34">
        <v>0</v>
      </c>
      <c r="BP45" s="34">
        <v>3</v>
      </c>
      <c r="BQ45" s="34">
        <v>-10</v>
      </c>
      <c r="BR45" s="34">
        <v>0</v>
      </c>
      <c r="BS45" s="34">
        <v>13</v>
      </c>
      <c r="BT45" s="34">
        <v>285</v>
      </c>
      <c r="BU45" s="34">
        <v>125</v>
      </c>
      <c r="BV45" s="34">
        <v>0</v>
      </c>
      <c r="BW45" s="34">
        <v>160</v>
      </c>
      <c r="BX45" s="34">
        <v>-9</v>
      </c>
      <c r="BY45" s="34">
        <v>9</v>
      </c>
      <c r="BZ45" s="34">
        <v>0</v>
      </c>
      <c r="CA45" s="34">
        <v>-18</v>
      </c>
      <c r="CB45" s="34">
        <v>104</v>
      </c>
      <c r="CC45" s="34">
        <v>97</v>
      </c>
      <c r="CD45" s="34">
        <v>0</v>
      </c>
      <c r="CE45" s="34">
        <v>7</v>
      </c>
      <c r="CF45" s="34">
        <v>-385</v>
      </c>
      <c r="CG45" s="34">
        <v>-392</v>
      </c>
      <c r="CH45" s="34">
        <v>0</v>
      </c>
      <c r="CI45" s="34">
        <v>7</v>
      </c>
      <c r="CJ45" s="34">
        <v>167</v>
      </c>
      <c r="CK45" s="34">
        <v>167</v>
      </c>
      <c r="CL45" s="34">
        <v>0</v>
      </c>
      <c r="CM45" s="34">
        <v>0</v>
      </c>
      <c r="CN45" s="34">
        <v>5</v>
      </c>
      <c r="CO45" s="34">
        <v>5</v>
      </c>
      <c r="CP45" s="34">
        <v>0</v>
      </c>
      <c r="CQ45" s="34">
        <v>0</v>
      </c>
      <c r="CR45" s="34">
        <v>400</v>
      </c>
      <c r="CS45" s="34">
        <v>161</v>
      </c>
      <c r="CT45" s="34">
        <v>0</v>
      </c>
      <c r="CU45" s="34">
        <v>239</v>
      </c>
      <c r="CV45" s="34">
        <v>-135</v>
      </c>
      <c r="CW45" s="34">
        <v>-135</v>
      </c>
      <c r="CX45" s="34">
        <v>0</v>
      </c>
      <c r="CY45" s="34">
        <v>0</v>
      </c>
      <c r="CZ45" s="34">
        <v>100</v>
      </c>
      <c r="DA45" s="34">
        <v>100</v>
      </c>
      <c r="DB45" s="34">
        <v>0</v>
      </c>
      <c r="DC45" s="34">
        <v>0</v>
      </c>
      <c r="DD45" s="34">
        <v>266</v>
      </c>
      <c r="DE45" s="34">
        <v>-31</v>
      </c>
      <c r="DF45" s="34">
        <v>0</v>
      </c>
      <c r="DG45" s="34">
        <v>297</v>
      </c>
      <c r="DH45" s="34">
        <v>132</v>
      </c>
      <c r="DI45" s="34">
        <v>-168</v>
      </c>
      <c r="DJ45" s="34">
        <v>0</v>
      </c>
      <c r="DK45" s="34">
        <v>300</v>
      </c>
      <c r="DL45" s="34">
        <v>-849</v>
      </c>
      <c r="DM45" s="34">
        <v>-311</v>
      </c>
      <c r="DN45" s="34">
        <v>0</v>
      </c>
      <c r="DO45" s="34">
        <v>-538</v>
      </c>
      <c r="DP45" s="34">
        <v>-2274</v>
      </c>
      <c r="DQ45" s="34">
        <v>-321</v>
      </c>
      <c r="DR45" s="34">
        <v>0</v>
      </c>
      <c r="DS45" s="34">
        <v>-1953</v>
      </c>
      <c r="DT45" s="34">
        <v>-2438</v>
      </c>
      <c r="DU45" s="34">
        <v>-1147</v>
      </c>
      <c r="DV45" s="34">
        <v>0</v>
      </c>
      <c r="DW45" s="34">
        <v>-1291</v>
      </c>
      <c r="DX45" s="34">
        <v>-2368</v>
      </c>
      <c r="DY45" s="34">
        <v>-597</v>
      </c>
      <c r="DZ45" s="34">
        <v>0</v>
      </c>
      <c r="EA45" s="34">
        <v>-1771</v>
      </c>
      <c r="EB45" s="34">
        <v>-217</v>
      </c>
      <c r="EC45" s="34">
        <v>103</v>
      </c>
      <c r="ED45" s="34">
        <v>0</v>
      </c>
      <c r="EE45" s="34">
        <v>-320</v>
      </c>
      <c r="EF45" s="34">
        <v>-40</v>
      </c>
      <c r="EG45" s="34">
        <v>28</v>
      </c>
      <c r="EH45" s="34">
        <v>0</v>
      </c>
      <c r="EI45" s="34">
        <v>-68</v>
      </c>
      <c r="EJ45" s="34">
        <v>-191</v>
      </c>
      <c r="EK45" s="34">
        <v>-186</v>
      </c>
      <c r="EL45" s="34">
        <v>0</v>
      </c>
      <c r="EM45" s="34">
        <v>-5</v>
      </c>
      <c r="EN45" s="34">
        <v>-237</v>
      </c>
      <c r="EO45" s="34">
        <v>157</v>
      </c>
      <c r="EP45" s="34">
        <v>0</v>
      </c>
      <c r="EQ45" s="34">
        <v>-394</v>
      </c>
      <c r="ER45" s="34">
        <v>-185</v>
      </c>
      <c r="ES45" s="34">
        <v>-185</v>
      </c>
      <c r="ET45" s="34">
        <v>0</v>
      </c>
      <c r="EU45" s="34">
        <v>0</v>
      </c>
      <c r="EV45" s="34">
        <v>-101</v>
      </c>
      <c r="EW45" s="34">
        <v>-101</v>
      </c>
      <c r="EX45" s="34">
        <v>0</v>
      </c>
      <c r="EY45" s="34">
        <v>0</v>
      </c>
      <c r="EZ45" s="34">
        <v>135</v>
      </c>
      <c r="FA45" s="34">
        <v>135</v>
      </c>
      <c r="FB45" s="34">
        <v>0</v>
      </c>
      <c r="FC45" s="34">
        <v>0</v>
      </c>
    </row>
    <row r="46" spans="1:159" s="10" customFormat="1" x14ac:dyDescent="0.2">
      <c r="A46" s="66" t="s">
        <v>84</v>
      </c>
      <c r="B46" s="88" t="s">
        <v>84</v>
      </c>
      <c r="C46" s="188" t="s">
        <v>47</v>
      </c>
      <c r="D46" s="34">
        <v>-719</v>
      </c>
      <c r="E46" s="34">
        <v>-719</v>
      </c>
      <c r="F46" s="34">
        <v>0</v>
      </c>
      <c r="G46" s="34">
        <v>0</v>
      </c>
      <c r="H46" s="34">
        <v>234</v>
      </c>
      <c r="I46" s="34">
        <v>234</v>
      </c>
      <c r="J46" s="34">
        <v>0</v>
      </c>
      <c r="K46" s="34">
        <v>0</v>
      </c>
      <c r="L46" s="34">
        <v>-1062</v>
      </c>
      <c r="M46" s="34">
        <v>-1062</v>
      </c>
      <c r="N46" s="34">
        <v>0</v>
      </c>
      <c r="O46" s="34">
        <v>0</v>
      </c>
      <c r="P46" s="34">
        <v>-52</v>
      </c>
      <c r="Q46" s="34">
        <v>-52</v>
      </c>
      <c r="R46" s="34">
        <v>0</v>
      </c>
      <c r="S46" s="34">
        <v>0</v>
      </c>
      <c r="T46" s="34">
        <v>-9</v>
      </c>
      <c r="U46" s="34">
        <v>-4</v>
      </c>
      <c r="V46" s="34">
        <v>0</v>
      </c>
      <c r="W46" s="34">
        <v>-5</v>
      </c>
      <c r="X46" s="34">
        <v>51</v>
      </c>
      <c r="Y46" s="34">
        <v>51</v>
      </c>
      <c r="Z46" s="34">
        <v>0</v>
      </c>
      <c r="AA46" s="34">
        <v>0</v>
      </c>
      <c r="AB46" s="34">
        <v>-20</v>
      </c>
      <c r="AC46" s="34">
        <v>-20</v>
      </c>
      <c r="AD46" s="34">
        <v>0</v>
      </c>
      <c r="AE46" s="34">
        <v>0</v>
      </c>
      <c r="AF46" s="34">
        <v>-134</v>
      </c>
      <c r="AG46" s="34">
        <v>-134</v>
      </c>
      <c r="AH46" s="34">
        <v>0</v>
      </c>
      <c r="AI46" s="34">
        <v>0</v>
      </c>
      <c r="AJ46" s="34">
        <v>22</v>
      </c>
      <c r="AK46" s="34">
        <v>21</v>
      </c>
      <c r="AL46" s="34">
        <v>0</v>
      </c>
      <c r="AM46" s="34">
        <v>1</v>
      </c>
      <c r="AN46" s="34">
        <v>24</v>
      </c>
      <c r="AO46" s="34">
        <v>26</v>
      </c>
      <c r="AP46" s="34">
        <v>0</v>
      </c>
      <c r="AQ46" s="34">
        <v>-2</v>
      </c>
      <c r="AR46" s="34">
        <v>27</v>
      </c>
      <c r="AS46" s="34">
        <v>27</v>
      </c>
      <c r="AT46" s="34">
        <v>0</v>
      </c>
      <c r="AU46" s="34">
        <v>0</v>
      </c>
      <c r="AV46" s="34">
        <v>38</v>
      </c>
      <c r="AW46" s="34">
        <v>38</v>
      </c>
      <c r="AX46" s="34">
        <v>0</v>
      </c>
      <c r="AY46" s="34">
        <v>0</v>
      </c>
      <c r="AZ46" s="34">
        <v>257</v>
      </c>
      <c r="BA46" s="34">
        <v>253</v>
      </c>
      <c r="BB46" s="34">
        <v>4</v>
      </c>
      <c r="BC46" s="34">
        <v>0</v>
      </c>
      <c r="BD46" s="34">
        <v>12</v>
      </c>
      <c r="BE46" s="34">
        <v>12</v>
      </c>
      <c r="BF46" s="34">
        <v>0</v>
      </c>
      <c r="BG46" s="34">
        <v>0</v>
      </c>
      <c r="BH46" s="34">
        <v>-279</v>
      </c>
      <c r="BI46" s="34">
        <v>-279</v>
      </c>
      <c r="BJ46" s="34">
        <v>0</v>
      </c>
      <c r="BK46" s="34">
        <v>0</v>
      </c>
      <c r="BL46" s="34">
        <v>50</v>
      </c>
      <c r="BM46" s="34">
        <v>50</v>
      </c>
      <c r="BN46" s="34">
        <v>0</v>
      </c>
      <c r="BO46" s="34">
        <v>0</v>
      </c>
      <c r="BP46" s="34">
        <v>3</v>
      </c>
      <c r="BQ46" s="34">
        <v>-10</v>
      </c>
      <c r="BR46" s="34">
        <v>0</v>
      </c>
      <c r="BS46" s="34">
        <v>13</v>
      </c>
      <c r="BT46" s="34">
        <v>283</v>
      </c>
      <c r="BU46" s="34">
        <v>123</v>
      </c>
      <c r="BV46" s="34">
        <v>0</v>
      </c>
      <c r="BW46" s="34">
        <v>160</v>
      </c>
      <c r="BX46" s="34">
        <v>-9</v>
      </c>
      <c r="BY46" s="34">
        <v>9</v>
      </c>
      <c r="BZ46" s="34">
        <v>0</v>
      </c>
      <c r="CA46" s="34">
        <v>-18</v>
      </c>
      <c r="CB46" s="34">
        <v>103</v>
      </c>
      <c r="CC46" s="34">
        <v>96</v>
      </c>
      <c r="CD46" s="34">
        <v>0</v>
      </c>
      <c r="CE46" s="34">
        <v>7</v>
      </c>
      <c r="CF46" s="34">
        <v>-379</v>
      </c>
      <c r="CG46" s="34">
        <v>-386</v>
      </c>
      <c r="CH46" s="34">
        <v>0</v>
      </c>
      <c r="CI46" s="34">
        <v>7</v>
      </c>
      <c r="CJ46" s="34">
        <v>164</v>
      </c>
      <c r="CK46" s="34">
        <v>164</v>
      </c>
      <c r="CL46" s="34">
        <v>0</v>
      </c>
      <c r="CM46" s="34">
        <v>0</v>
      </c>
      <c r="CN46" s="34">
        <v>5</v>
      </c>
      <c r="CO46" s="34">
        <v>5</v>
      </c>
      <c r="CP46" s="34">
        <v>0</v>
      </c>
      <c r="CQ46" s="34">
        <v>0</v>
      </c>
      <c r="CR46" s="34">
        <v>398</v>
      </c>
      <c r="CS46" s="34">
        <v>159</v>
      </c>
      <c r="CT46" s="34">
        <v>0</v>
      </c>
      <c r="CU46" s="34">
        <v>239</v>
      </c>
      <c r="CV46" s="34">
        <v>-133</v>
      </c>
      <c r="CW46" s="34">
        <v>-133</v>
      </c>
      <c r="CX46" s="34">
        <v>0</v>
      </c>
      <c r="CY46" s="34">
        <v>0</v>
      </c>
      <c r="CZ46" s="34">
        <v>99</v>
      </c>
      <c r="DA46" s="34">
        <v>99</v>
      </c>
      <c r="DB46" s="34">
        <v>0</v>
      </c>
      <c r="DC46" s="34">
        <v>0</v>
      </c>
      <c r="DD46" s="34">
        <v>266</v>
      </c>
      <c r="DE46" s="34">
        <v>-31</v>
      </c>
      <c r="DF46" s="34">
        <v>0</v>
      </c>
      <c r="DG46" s="34">
        <v>297</v>
      </c>
      <c r="DH46" s="34">
        <v>134</v>
      </c>
      <c r="DI46" s="34">
        <v>-166</v>
      </c>
      <c r="DJ46" s="34">
        <v>0</v>
      </c>
      <c r="DK46" s="34">
        <v>300</v>
      </c>
      <c r="DL46" s="34">
        <v>-847</v>
      </c>
      <c r="DM46" s="34">
        <v>-309</v>
      </c>
      <c r="DN46" s="34">
        <v>0</v>
      </c>
      <c r="DO46" s="34">
        <v>-538</v>
      </c>
      <c r="DP46" s="34">
        <v>-2272</v>
      </c>
      <c r="DQ46" s="34">
        <v>-319</v>
      </c>
      <c r="DR46" s="34">
        <v>0</v>
      </c>
      <c r="DS46" s="34">
        <v>-1953</v>
      </c>
      <c r="DT46" s="34">
        <v>-2436</v>
      </c>
      <c r="DU46" s="34">
        <v>-1145</v>
      </c>
      <c r="DV46" s="34">
        <v>0</v>
      </c>
      <c r="DW46" s="34">
        <v>-1291</v>
      </c>
      <c r="DX46" s="34">
        <v>-2369</v>
      </c>
      <c r="DY46" s="34">
        <v>-598</v>
      </c>
      <c r="DZ46" s="34">
        <v>0</v>
      </c>
      <c r="EA46" s="34">
        <v>-1771</v>
      </c>
      <c r="EB46" s="34">
        <v>-217</v>
      </c>
      <c r="EC46" s="34">
        <v>103</v>
      </c>
      <c r="ED46" s="34">
        <v>0</v>
      </c>
      <c r="EE46" s="34">
        <v>-320</v>
      </c>
      <c r="EF46" s="34">
        <v>-40</v>
      </c>
      <c r="EG46" s="34">
        <v>28</v>
      </c>
      <c r="EH46" s="34">
        <v>0</v>
      </c>
      <c r="EI46" s="34">
        <v>-68</v>
      </c>
      <c r="EJ46" s="34">
        <v>-190</v>
      </c>
      <c r="EK46" s="34">
        <v>-185</v>
      </c>
      <c r="EL46" s="34">
        <v>0</v>
      </c>
      <c r="EM46" s="34">
        <v>-5</v>
      </c>
      <c r="EN46" s="34">
        <v>-238</v>
      </c>
      <c r="EO46" s="34">
        <v>156</v>
      </c>
      <c r="EP46" s="34">
        <v>0</v>
      </c>
      <c r="EQ46" s="34">
        <v>-394</v>
      </c>
      <c r="ER46" s="34">
        <v>-184</v>
      </c>
      <c r="ES46" s="34">
        <v>-184</v>
      </c>
      <c r="ET46" s="34">
        <v>0</v>
      </c>
      <c r="EU46" s="34">
        <v>0</v>
      </c>
      <c r="EV46" s="34">
        <v>-100</v>
      </c>
      <c r="EW46" s="34">
        <v>-100</v>
      </c>
      <c r="EX46" s="34">
        <v>0</v>
      </c>
      <c r="EY46" s="34">
        <v>0</v>
      </c>
      <c r="EZ46" s="34">
        <v>134</v>
      </c>
      <c r="FA46" s="34">
        <v>134</v>
      </c>
      <c r="FB46" s="34">
        <v>0</v>
      </c>
      <c r="FC46" s="34">
        <v>0</v>
      </c>
    </row>
    <row r="47" spans="1:159" s="10" customFormat="1" x14ac:dyDescent="0.2">
      <c r="A47" s="66" t="s">
        <v>85</v>
      </c>
      <c r="B47" s="88" t="s">
        <v>85</v>
      </c>
      <c r="C47" s="90" t="s">
        <v>24</v>
      </c>
      <c r="D47" s="34">
        <v>-8</v>
      </c>
      <c r="E47" s="34">
        <v>-8</v>
      </c>
      <c r="F47" s="34">
        <v>0</v>
      </c>
      <c r="G47" s="34">
        <v>0</v>
      </c>
      <c r="H47" s="34">
        <v>3</v>
      </c>
      <c r="I47" s="34">
        <v>3</v>
      </c>
      <c r="J47" s="34">
        <v>0</v>
      </c>
      <c r="K47" s="34">
        <v>0</v>
      </c>
      <c r="L47" s="34">
        <v>-2</v>
      </c>
      <c r="M47" s="34">
        <v>-2</v>
      </c>
      <c r="N47" s="34">
        <v>0</v>
      </c>
      <c r="O47" s="34">
        <v>0</v>
      </c>
      <c r="P47" s="34">
        <v>-3</v>
      </c>
      <c r="Q47" s="34">
        <v>-3</v>
      </c>
      <c r="R47" s="34">
        <v>0</v>
      </c>
      <c r="S47" s="34">
        <v>0</v>
      </c>
      <c r="T47" s="34">
        <v>2</v>
      </c>
      <c r="U47" s="34">
        <v>2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-2</v>
      </c>
      <c r="AG47" s="34">
        <v>-2</v>
      </c>
      <c r="AH47" s="34">
        <v>0</v>
      </c>
      <c r="AI47" s="34">
        <v>0</v>
      </c>
      <c r="AJ47" s="34">
        <v>1</v>
      </c>
      <c r="AK47" s="34">
        <v>1</v>
      </c>
      <c r="AL47" s="34">
        <v>0</v>
      </c>
      <c r="AM47" s="34">
        <v>0</v>
      </c>
      <c r="AN47" s="34">
        <v>1</v>
      </c>
      <c r="AO47" s="34">
        <v>1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3</v>
      </c>
      <c r="BA47" s="34">
        <v>3</v>
      </c>
      <c r="BB47" s="34">
        <v>0</v>
      </c>
      <c r="BC47" s="34">
        <v>0</v>
      </c>
      <c r="BD47" s="34">
        <v>-1</v>
      </c>
      <c r="BE47" s="34">
        <v>-1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34">
        <v>0</v>
      </c>
      <c r="BT47" s="34">
        <v>2</v>
      </c>
      <c r="BU47" s="34">
        <v>2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1</v>
      </c>
      <c r="CC47" s="34">
        <v>1</v>
      </c>
      <c r="CD47" s="34">
        <v>0</v>
      </c>
      <c r="CE47" s="34">
        <v>0</v>
      </c>
      <c r="CF47" s="34">
        <v>-6</v>
      </c>
      <c r="CG47" s="34">
        <v>-6</v>
      </c>
      <c r="CH47" s="34">
        <v>0</v>
      </c>
      <c r="CI47" s="34">
        <v>0</v>
      </c>
      <c r="CJ47" s="34">
        <v>3</v>
      </c>
      <c r="CK47" s="34">
        <v>3</v>
      </c>
      <c r="CL47" s="34">
        <v>0</v>
      </c>
      <c r="CM47" s="34">
        <v>0</v>
      </c>
      <c r="CN47" s="34">
        <v>0</v>
      </c>
      <c r="CO47" s="34">
        <v>0</v>
      </c>
      <c r="CP47" s="34">
        <v>0</v>
      </c>
      <c r="CQ47" s="34">
        <v>0</v>
      </c>
      <c r="CR47" s="34">
        <v>2</v>
      </c>
      <c r="CS47" s="34">
        <v>2</v>
      </c>
      <c r="CT47" s="34">
        <v>0</v>
      </c>
      <c r="CU47" s="34">
        <v>0</v>
      </c>
      <c r="CV47" s="34">
        <v>-2</v>
      </c>
      <c r="CW47" s="34">
        <v>-2</v>
      </c>
      <c r="CX47" s="34">
        <v>0</v>
      </c>
      <c r="CY47" s="34">
        <v>0</v>
      </c>
      <c r="CZ47" s="34">
        <v>1</v>
      </c>
      <c r="DA47" s="34">
        <v>1</v>
      </c>
      <c r="DB47" s="34">
        <v>0</v>
      </c>
      <c r="DC47" s="34">
        <v>0</v>
      </c>
      <c r="DD47" s="34">
        <v>0</v>
      </c>
      <c r="DE47" s="34">
        <v>0</v>
      </c>
      <c r="DF47" s="34">
        <v>0</v>
      </c>
      <c r="DG47" s="34">
        <v>0</v>
      </c>
      <c r="DH47" s="34">
        <v>-2</v>
      </c>
      <c r="DI47" s="34">
        <v>-2</v>
      </c>
      <c r="DJ47" s="34">
        <v>0</v>
      </c>
      <c r="DK47" s="34">
        <v>0</v>
      </c>
      <c r="DL47" s="34">
        <v>-2</v>
      </c>
      <c r="DM47" s="34">
        <v>-2</v>
      </c>
      <c r="DN47" s="34">
        <v>0</v>
      </c>
      <c r="DO47" s="34">
        <v>0</v>
      </c>
      <c r="DP47" s="34">
        <v>-2</v>
      </c>
      <c r="DQ47" s="34">
        <v>-2</v>
      </c>
      <c r="DR47" s="34">
        <v>0</v>
      </c>
      <c r="DS47" s="34">
        <v>0</v>
      </c>
      <c r="DT47" s="34">
        <v>-2</v>
      </c>
      <c r="DU47" s="34">
        <v>-2</v>
      </c>
      <c r="DV47" s="34">
        <v>0</v>
      </c>
      <c r="DW47" s="34">
        <v>0</v>
      </c>
      <c r="DX47" s="34">
        <v>1</v>
      </c>
      <c r="DY47" s="34">
        <v>1</v>
      </c>
      <c r="DZ47" s="34">
        <v>0</v>
      </c>
      <c r="EA47" s="34">
        <v>0</v>
      </c>
      <c r="EB47" s="34">
        <v>0</v>
      </c>
      <c r="EC47" s="34">
        <v>0</v>
      </c>
      <c r="ED47" s="34">
        <v>0</v>
      </c>
      <c r="EE47" s="34">
        <v>0</v>
      </c>
      <c r="EF47" s="34">
        <v>0</v>
      </c>
      <c r="EG47" s="34">
        <v>0</v>
      </c>
      <c r="EH47" s="34">
        <v>0</v>
      </c>
      <c r="EI47" s="34">
        <v>0</v>
      </c>
      <c r="EJ47" s="34">
        <v>-1</v>
      </c>
      <c r="EK47" s="34">
        <v>-1</v>
      </c>
      <c r="EL47" s="34">
        <v>0</v>
      </c>
      <c r="EM47" s="34">
        <v>0</v>
      </c>
      <c r="EN47" s="34">
        <v>1</v>
      </c>
      <c r="EO47" s="34">
        <v>1</v>
      </c>
      <c r="EP47" s="34">
        <v>0</v>
      </c>
      <c r="EQ47" s="34">
        <v>0</v>
      </c>
      <c r="ER47" s="34">
        <v>-1</v>
      </c>
      <c r="ES47" s="34">
        <v>-1</v>
      </c>
      <c r="ET47" s="34">
        <v>0</v>
      </c>
      <c r="EU47" s="34">
        <v>0</v>
      </c>
      <c r="EV47" s="34">
        <v>-1</v>
      </c>
      <c r="EW47" s="34">
        <v>-1</v>
      </c>
      <c r="EX47" s="34">
        <v>0</v>
      </c>
      <c r="EY47" s="34">
        <v>0</v>
      </c>
      <c r="EZ47" s="34">
        <v>1</v>
      </c>
      <c r="FA47" s="34">
        <v>1</v>
      </c>
      <c r="FB47" s="34">
        <v>0</v>
      </c>
      <c r="FC47" s="34">
        <v>0</v>
      </c>
    </row>
    <row r="48" spans="1:159" s="10" customFormat="1" x14ac:dyDescent="0.2">
      <c r="A48" s="66">
        <v>4.5999999999999996</v>
      </c>
      <c r="B48" s="88">
        <v>4.5999999999999996</v>
      </c>
      <c r="C48" s="94" t="s">
        <v>197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</v>
      </c>
      <c r="BT48" s="3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34">
        <v>0</v>
      </c>
      <c r="CE48" s="34">
        <v>0</v>
      </c>
      <c r="CF48" s="34">
        <v>0</v>
      </c>
      <c r="CG48" s="34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34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34">
        <v>0</v>
      </c>
      <c r="DG48" s="34">
        <v>0</v>
      </c>
      <c r="DH48" s="34">
        <v>0</v>
      </c>
      <c r="DI48" s="34">
        <v>0</v>
      </c>
      <c r="DJ48" s="34">
        <v>0</v>
      </c>
      <c r="DK48" s="34">
        <v>0</v>
      </c>
      <c r="DL48" s="34">
        <v>57</v>
      </c>
      <c r="DM48" s="34">
        <v>5</v>
      </c>
      <c r="DN48" s="34">
        <v>0</v>
      </c>
      <c r="DO48" s="34">
        <v>52</v>
      </c>
      <c r="DP48" s="34">
        <v>0</v>
      </c>
      <c r="DQ48" s="34">
        <v>0</v>
      </c>
      <c r="DR48" s="34">
        <v>0</v>
      </c>
      <c r="DS48" s="34">
        <v>0</v>
      </c>
      <c r="DT48" s="34">
        <v>-10</v>
      </c>
      <c r="DU48" s="34">
        <v>-10</v>
      </c>
      <c r="DV48" s="34">
        <v>0</v>
      </c>
      <c r="DW48" s="34">
        <v>0</v>
      </c>
      <c r="DX48" s="34">
        <v>-1</v>
      </c>
      <c r="DY48" s="34">
        <v>-1</v>
      </c>
      <c r="DZ48" s="34">
        <v>0</v>
      </c>
      <c r="EA48" s="34">
        <v>0</v>
      </c>
      <c r="EB48" s="34">
        <v>0</v>
      </c>
      <c r="EC48" s="34">
        <v>0</v>
      </c>
      <c r="ED48" s="34">
        <v>0</v>
      </c>
      <c r="EE48" s="34">
        <v>0</v>
      </c>
      <c r="EF48" s="34">
        <v>0</v>
      </c>
      <c r="EG48" s="34">
        <v>0</v>
      </c>
      <c r="EH48" s="34">
        <v>0</v>
      </c>
      <c r="EI48" s="34">
        <v>0</v>
      </c>
      <c r="EJ48" s="34">
        <v>0</v>
      </c>
      <c r="EK48" s="34">
        <v>0</v>
      </c>
      <c r="EL48" s="34">
        <v>0</v>
      </c>
      <c r="EM48" s="34">
        <v>0</v>
      </c>
      <c r="EN48" s="34">
        <v>-3</v>
      </c>
      <c r="EO48" s="34">
        <v>-3</v>
      </c>
      <c r="EP48" s="34">
        <v>0</v>
      </c>
      <c r="EQ48" s="34">
        <v>0</v>
      </c>
      <c r="ER48" s="34">
        <v>-3</v>
      </c>
      <c r="ES48" s="34">
        <v>-3</v>
      </c>
      <c r="ET48" s="34">
        <v>0</v>
      </c>
      <c r="EU48" s="34">
        <v>0</v>
      </c>
      <c r="EV48" s="34">
        <v>-4</v>
      </c>
      <c r="EW48" s="34">
        <v>-4</v>
      </c>
      <c r="EX48" s="34">
        <v>0</v>
      </c>
      <c r="EY48" s="34">
        <v>0</v>
      </c>
      <c r="EZ48" s="34">
        <v>-3</v>
      </c>
      <c r="FA48" s="34">
        <v>-3</v>
      </c>
      <c r="FB48" s="34">
        <v>0</v>
      </c>
      <c r="FC48" s="34">
        <v>0</v>
      </c>
    </row>
    <row r="49" spans="1:159" s="10" customFormat="1" x14ac:dyDescent="0.2">
      <c r="A49" s="66"/>
      <c r="B49" s="88"/>
      <c r="C49" s="94" t="s">
        <v>198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4">
        <v>0</v>
      </c>
      <c r="CF49" s="34">
        <v>0</v>
      </c>
      <c r="CG49" s="34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34">
        <v>0</v>
      </c>
      <c r="DH49" s="34">
        <v>0</v>
      </c>
      <c r="DI49" s="34">
        <v>0</v>
      </c>
      <c r="DJ49" s="34">
        <v>0</v>
      </c>
      <c r="DK49" s="34">
        <v>0</v>
      </c>
      <c r="DL49" s="34">
        <v>1</v>
      </c>
      <c r="DM49" s="34">
        <v>0</v>
      </c>
      <c r="DN49" s="34">
        <v>0</v>
      </c>
      <c r="DO49" s="34">
        <v>1</v>
      </c>
      <c r="DP49" s="34">
        <v>0</v>
      </c>
      <c r="DQ49" s="34">
        <v>0</v>
      </c>
      <c r="DR49" s="34">
        <v>0</v>
      </c>
      <c r="DS49" s="34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34">
        <v>0</v>
      </c>
      <c r="EB49" s="34">
        <v>0</v>
      </c>
      <c r="EC49" s="34">
        <v>0</v>
      </c>
      <c r="ED49" s="34">
        <v>0</v>
      </c>
      <c r="EE49" s="34">
        <v>0</v>
      </c>
      <c r="EF49" s="34">
        <v>0</v>
      </c>
      <c r="EG49" s="34">
        <v>0</v>
      </c>
      <c r="EH49" s="34">
        <v>0</v>
      </c>
      <c r="EI49" s="34">
        <v>0</v>
      </c>
      <c r="EJ49" s="34">
        <v>0</v>
      </c>
      <c r="EK49" s="34">
        <v>0</v>
      </c>
      <c r="EL49" s="34">
        <v>0</v>
      </c>
      <c r="EM49" s="34">
        <v>0</v>
      </c>
      <c r="EN49" s="34">
        <v>0</v>
      </c>
      <c r="EO49" s="34">
        <v>0</v>
      </c>
      <c r="EP49" s="34">
        <v>0</v>
      </c>
      <c r="EQ49" s="34">
        <v>0</v>
      </c>
      <c r="ER49" s="34">
        <v>0</v>
      </c>
      <c r="ES49" s="34">
        <v>0</v>
      </c>
      <c r="ET49" s="34">
        <v>0</v>
      </c>
      <c r="EU49" s="34">
        <v>0</v>
      </c>
      <c r="EV49" s="34">
        <v>0</v>
      </c>
      <c r="EW49" s="34">
        <v>0</v>
      </c>
      <c r="EX49" s="34">
        <v>0</v>
      </c>
      <c r="EY49" s="34">
        <v>0</v>
      </c>
      <c r="EZ49" s="34">
        <v>-1</v>
      </c>
      <c r="FA49" s="34">
        <v>-1</v>
      </c>
      <c r="FB49" s="34">
        <v>0</v>
      </c>
      <c r="FC49" s="34">
        <v>0</v>
      </c>
    </row>
    <row r="50" spans="1:159" s="10" customFormat="1" x14ac:dyDescent="0.2">
      <c r="A50" s="66"/>
      <c r="B50" s="88"/>
      <c r="C50" s="94" t="s">
        <v>216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34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4">
        <v>0</v>
      </c>
      <c r="CF50" s="34">
        <v>0</v>
      </c>
      <c r="CG50" s="34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34">
        <v>0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34">
        <v>0</v>
      </c>
      <c r="DH50" s="34">
        <v>0</v>
      </c>
      <c r="DI50" s="34">
        <v>0</v>
      </c>
      <c r="DJ50" s="34">
        <v>0</v>
      </c>
      <c r="DK50" s="34">
        <v>0</v>
      </c>
      <c r="DL50" s="34">
        <v>1</v>
      </c>
      <c r="DM50" s="34">
        <v>0</v>
      </c>
      <c r="DN50" s="34">
        <v>0</v>
      </c>
      <c r="DO50" s="34">
        <v>1</v>
      </c>
      <c r="DP50" s="34">
        <v>0</v>
      </c>
      <c r="DQ50" s="34">
        <v>0</v>
      </c>
      <c r="DR50" s="34">
        <v>0</v>
      </c>
      <c r="DS50" s="34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0</v>
      </c>
      <c r="DZ50" s="34">
        <v>0</v>
      </c>
      <c r="EA50" s="34">
        <v>0</v>
      </c>
      <c r="EB50" s="34">
        <v>0</v>
      </c>
      <c r="EC50" s="34">
        <v>0</v>
      </c>
      <c r="ED50" s="34">
        <v>0</v>
      </c>
      <c r="EE50" s="34">
        <v>0</v>
      </c>
      <c r="EF50" s="34">
        <v>0</v>
      </c>
      <c r="EG50" s="34">
        <v>0</v>
      </c>
      <c r="EH50" s="34">
        <v>0</v>
      </c>
      <c r="EI50" s="34">
        <v>0</v>
      </c>
      <c r="EJ50" s="34">
        <v>0</v>
      </c>
      <c r="EK50" s="34">
        <v>0</v>
      </c>
      <c r="EL50" s="34">
        <v>0</v>
      </c>
      <c r="EM50" s="34">
        <v>0</v>
      </c>
      <c r="EN50" s="34">
        <v>0</v>
      </c>
      <c r="EO50" s="34">
        <v>0</v>
      </c>
      <c r="EP50" s="34">
        <v>0</v>
      </c>
      <c r="EQ50" s="34">
        <v>0</v>
      </c>
      <c r="ER50" s="34">
        <v>0</v>
      </c>
      <c r="ES50" s="34">
        <v>0</v>
      </c>
      <c r="ET50" s="34">
        <v>0</v>
      </c>
      <c r="EU50" s="34">
        <v>0</v>
      </c>
      <c r="EV50" s="34">
        <v>0</v>
      </c>
      <c r="EW50" s="34">
        <v>0</v>
      </c>
      <c r="EX50" s="34">
        <v>0</v>
      </c>
      <c r="EY50" s="34">
        <v>0</v>
      </c>
      <c r="EZ50" s="34">
        <v>-1</v>
      </c>
      <c r="FA50" s="34">
        <v>-1</v>
      </c>
      <c r="FB50" s="34">
        <v>0</v>
      </c>
      <c r="FC50" s="34">
        <v>0</v>
      </c>
    </row>
    <row r="51" spans="1:159" s="10" customFormat="1" x14ac:dyDescent="0.2">
      <c r="A51" s="66"/>
      <c r="B51" s="88"/>
      <c r="C51" s="94" t="s">
        <v>217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34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4">
        <v>0</v>
      </c>
      <c r="CF51" s="34">
        <v>0</v>
      </c>
      <c r="CG51" s="34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34">
        <v>0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0</v>
      </c>
      <c r="DI51" s="34">
        <v>0</v>
      </c>
      <c r="DJ51" s="34">
        <v>0</v>
      </c>
      <c r="DK51" s="34">
        <v>0</v>
      </c>
      <c r="DL51" s="34">
        <v>0</v>
      </c>
      <c r="DM51" s="34">
        <v>0</v>
      </c>
      <c r="DN51" s="34">
        <v>0</v>
      </c>
      <c r="DO51" s="34">
        <v>0</v>
      </c>
      <c r="DP51" s="34">
        <v>0</v>
      </c>
      <c r="DQ51" s="34">
        <v>0</v>
      </c>
      <c r="DR51" s="34">
        <v>0</v>
      </c>
      <c r="DS51" s="34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34">
        <v>0</v>
      </c>
      <c r="EB51" s="34">
        <v>0</v>
      </c>
      <c r="EC51" s="34">
        <v>0</v>
      </c>
      <c r="ED51" s="34">
        <v>0</v>
      </c>
      <c r="EE51" s="34">
        <v>0</v>
      </c>
      <c r="EF51" s="34">
        <v>0</v>
      </c>
      <c r="EG51" s="34">
        <v>0</v>
      </c>
      <c r="EH51" s="34">
        <v>0</v>
      </c>
      <c r="EI51" s="34">
        <v>0</v>
      </c>
      <c r="EJ51" s="34">
        <v>0</v>
      </c>
      <c r="EK51" s="34">
        <v>0</v>
      </c>
      <c r="EL51" s="34">
        <v>0</v>
      </c>
      <c r="EM51" s="34">
        <v>0</v>
      </c>
      <c r="EN51" s="34">
        <v>0</v>
      </c>
      <c r="EO51" s="34">
        <v>0</v>
      </c>
      <c r="EP51" s="34">
        <v>0</v>
      </c>
      <c r="EQ51" s="34">
        <v>0</v>
      </c>
      <c r="ER51" s="34">
        <v>0</v>
      </c>
      <c r="ES51" s="34">
        <v>0</v>
      </c>
      <c r="ET51" s="34">
        <v>0</v>
      </c>
      <c r="EU51" s="34">
        <v>0</v>
      </c>
      <c r="EV51" s="34">
        <v>0</v>
      </c>
      <c r="EW51" s="34">
        <v>0</v>
      </c>
      <c r="EX51" s="34">
        <v>0</v>
      </c>
      <c r="EY51" s="34">
        <v>0</v>
      </c>
      <c r="EZ51" s="34">
        <v>0</v>
      </c>
      <c r="FA51" s="34">
        <v>0</v>
      </c>
      <c r="FB51" s="34">
        <v>0</v>
      </c>
      <c r="FC51" s="34">
        <v>0</v>
      </c>
    </row>
    <row r="52" spans="1:159" s="10" customFormat="1" ht="24" x14ac:dyDescent="0.2">
      <c r="A52" s="66"/>
      <c r="B52" s="88"/>
      <c r="C52" s="94" t="s">
        <v>199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34">
        <v>0</v>
      </c>
      <c r="BT52" s="34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34">
        <v>0</v>
      </c>
      <c r="CE52" s="34">
        <v>0</v>
      </c>
      <c r="CF52" s="34">
        <v>0</v>
      </c>
      <c r="CG52" s="34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34">
        <v>0</v>
      </c>
      <c r="CO52" s="34">
        <v>0</v>
      </c>
      <c r="CP52" s="34">
        <v>0</v>
      </c>
      <c r="CQ52" s="34">
        <v>0</v>
      </c>
      <c r="CR52" s="34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34">
        <v>0</v>
      </c>
      <c r="DG52" s="34">
        <v>0</v>
      </c>
      <c r="DH52" s="34">
        <v>0</v>
      </c>
      <c r="DI52" s="34">
        <v>0</v>
      </c>
      <c r="DJ52" s="34">
        <v>0</v>
      </c>
      <c r="DK52" s="34">
        <v>0</v>
      </c>
      <c r="DL52" s="34">
        <v>56</v>
      </c>
      <c r="DM52" s="34">
        <v>5</v>
      </c>
      <c r="DN52" s="34">
        <v>0</v>
      </c>
      <c r="DO52" s="34">
        <v>51</v>
      </c>
      <c r="DP52" s="34">
        <v>0</v>
      </c>
      <c r="DQ52" s="34">
        <v>0</v>
      </c>
      <c r="DR52" s="34">
        <v>0</v>
      </c>
      <c r="DS52" s="34">
        <v>0</v>
      </c>
      <c r="DT52" s="34">
        <v>-10</v>
      </c>
      <c r="DU52" s="34">
        <v>-10</v>
      </c>
      <c r="DV52" s="34">
        <v>0</v>
      </c>
      <c r="DW52" s="34">
        <v>0</v>
      </c>
      <c r="DX52" s="34">
        <v>-1</v>
      </c>
      <c r="DY52" s="34">
        <v>-1</v>
      </c>
      <c r="DZ52" s="34">
        <v>0</v>
      </c>
      <c r="EA52" s="34">
        <v>0</v>
      </c>
      <c r="EB52" s="34">
        <v>0</v>
      </c>
      <c r="EC52" s="34">
        <v>0</v>
      </c>
      <c r="ED52" s="34">
        <v>0</v>
      </c>
      <c r="EE52" s="34">
        <v>0</v>
      </c>
      <c r="EF52" s="34">
        <v>0</v>
      </c>
      <c r="EG52" s="34">
        <v>0</v>
      </c>
      <c r="EH52" s="34">
        <v>0</v>
      </c>
      <c r="EI52" s="34">
        <v>0</v>
      </c>
      <c r="EJ52" s="34">
        <v>0</v>
      </c>
      <c r="EK52" s="34">
        <v>0</v>
      </c>
      <c r="EL52" s="34">
        <v>0</v>
      </c>
      <c r="EM52" s="34">
        <v>0</v>
      </c>
      <c r="EN52" s="34">
        <v>-3</v>
      </c>
      <c r="EO52" s="34">
        <v>-3</v>
      </c>
      <c r="EP52" s="34">
        <v>0</v>
      </c>
      <c r="EQ52" s="34">
        <v>0</v>
      </c>
      <c r="ER52" s="34">
        <v>-3</v>
      </c>
      <c r="ES52" s="34">
        <v>-3</v>
      </c>
      <c r="ET52" s="34">
        <v>0</v>
      </c>
      <c r="EU52" s="34">
        <v>0</v>
      </c>
      <c r="EV52" s="34">
        <v>-4</v>
      </c>
      <c r="EW52" s="34">
        <v>-4</v>
      </c>
      <c r="EX52" s="34">
        <v>0</v>
      </c>
      <c r="EY52" s="34">
        <v>0</v>
      </c>
      <c r="EZ52" s="34">
        <v>-2</v>
      </c>
      <c r="FA52" s="34">
        <v>-2</v>
      </c>
      <c r="FB52" s="34">
        <v>0</v>
      </c>
      <c r="FC52" s="34">
        <v>0</v>
      </c>
    </row>
    <row r="53" spans="1:159" s="10" customFormat="1" x14ac:dyDescent="0.2">
      <c r="A53" s="66"/>
      <c r="B53" s="88"/>
      <c r="C53" s="94" t="s">
        <v>216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34">
        <v>0</v>
      </c>
      <c r="BT53" s="34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34">
        <v>0</v>
      </c>
      <c r="CE53" s="34">
        <v>0</v>
      </c>
      <c r="CF53" s="34">
        <v>0</v>
      </c>
      <c r="CG53" s="34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34">
        <v>0</v>
      </c>
      <c r="CO53" s="34">
        <v>0</v>
      </c>
      <c r="CP53" s="34">
        <v>0</v>
      </c>
      <c r="CQ53" s="34">
        <v>0</v>
      </c>
      <c r="CR53" s="34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34">
        <v>0</v>
      </c>
      <c r="DG53" s="34">
        <v>0</v>
      </c>
      <c r="DH53" s="34">
        <v>0</v>
      </c>
      <c r="DI53" s="34">
        <v>0</v>
      </c>
      <c r="DJ53" s="34">
        <v>0</v>
      </c>
      <c r="DK53" s="34">
        <v>0</v>
      </c>
      <c r="DL53" s="34">
        <v>56</v>
      </c>
      <c r="DM53" s="34">
        <v>5</v>
      </c>
      <c r="DN53" s="34">
        <v>0</v>
      </c>
      <c r="DO53" s="34">
        <v>51</v>
      </c>
      <c r="DP53" s="34">
        <v>0</v>
      </c>
      <c r="DQ53" s="34">
        <v>0</v>
      </c>
      <c r="DR53" s="34">
        <v>0</v>
      </c>
      <c r="DS53" s="34">
        <v>0</v>
      </c>
      <c r="DT53" s="34">
        <v>-10</v>
      </c>
      <c r="DU53" s="34">
        <v>-10</v>
      </c>
      <c r="DV53" s="34">
        <v>0</v>
      </c>
      <c r="DW53" s="34">
        <v>0</v>
      </c>
      <c r="DX53" s="34">
        <v>-1</v>
      </c>
      <c r="DY53" s="34">
        <v>-1</v>
      </c>
      <c r="DZ53" s="34">
        <v>0</v>
      </c>
      <c r="EA53" s="34">
        <v>0</v>
      </c>
      <c r="EB53" s="34">
        <v>0</v>
      </c>
      <c r="EC53" s="34">
        <v>0</v>
      </c>
      <c r="ED53" s="34">
        <v>0</v>
      </c>
      <c r="EE53" s="34">
        <v>0</v>
      </c>
      <c r="EF53" s="34">
        <v>0</v>
      </c>
      <c r="EG53" s="34">
        <v>0</v>
      </c>
      <c r="EH53" s="34">
        <v>0</v>
      </c>
      <c r="EI53" s="34">
        <v>0</v>
      </c>
      <c r="EJ53" s="34">
        <v>0</v>
      </c>
      <c r="EK53" s="34">
        <v>0</v>
      </c>
      <c r="EL53" s="34">
        <v>0</v>
      </c>
      <c r="EM53" s="34">
        <v>0</v>
      </c>
      <c r="EN53" s="34">
        <v>-3</v>
      </c>
      <c r="EO53" s="34">
        <v>-3</v>
      </c>
      <c r="EP53" s="34">
        <v>0</v>
      </c>
      <c r="EQ53" s="34">
        <v>0</v>
      </c>
      <c r="ER53" s="34">
        <v>-3</v>
      </c>
      <c r="ES53" s="34">
        <v>-3</v>
      </c>
      <c r="ET53" s="34">
        <v>0</v>
      </c>
      <c r="EU53" s="34">
        <v>0</v>
      </c>
      <c r="EV53" s="34">
        <v>-4</v>
      </c>
      <c r="EW53" s="34">
        <v>-4</v>
      </c>
      <c r="EX53" s="34">
        <v>0</v>
      </c>
      <c r="EY53" s="34">
        <v>0</v>
      </c>
      <c r="EZ53" s="34">
        <v>-2</v>
      </c>
      <c r="FA53" s="34">
        <v>-2</v>
      </c>
      <c r="FB53" s="34">
        <v>0</v>
      </c>
      <c r="FC53" s="34">
        <v>0</v>
      </c>
    </row>
    <row r="54" spans="1:159" s="10" customFormat="1" x14ac:dyDescent="0.2">
      <c r="A54" s="66"/>
      <c r="B54" s="88"/>
      <c r="C54" s="94" t="s">
        <v>217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34">
        <v>0</v>
      </c>
      <c r="BT54" s="34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34">
        <v>0</v>
      </c>
      <c r="CE54" s="34">
        <v>0</v>
      </c>
      <c r="CF54" s="34">
        <v>0</v>
      </c>
      <c r="CG54" s="34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34">
        <v>0</v>
      </c>
      <c r="CO54" s="34">
        <v>0</v>
      </c>
      <c r="CP54" s="34">
        <v>0</v>
      </c>
      <c r="CQ54" s="34">
        <v>0</v>
      </c>
      <c r="CR54" s="34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34">
        <v>0</v>
      </c>
      <c r="DG54" s="34">
        <v>0</v>
      </c>
      <c r="DH54" s="34">
        <v>0</v>
      </c>
      <c r="DI54" s="34">
        <v>0</v>
      </c>
      <c r="DJ54" s="34">
        <v>0</v>
      </c>
      <c r="DK54" s="34">
        <v>0</v>
      </c>
      <c r="DL54" s="34">
        <v>0</v>
      </c>
      <c r="DM54" s="34">
        <v>0</v>
      </c>
      <c r="DN54" s="34">
        <v>0</v>
      </c>
      <c r="DO54" s="34">
        <v>0</v>
      </c>
      <c r="DP54" s="34">
        <v>0</v>
      </c>
      <c r="DQ54" s="34">
        <v>0</v>
      </c>
      <c r="DR54" s="34">
        <v>0</v>
      </c>
      <c r="DS54" s="34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34">
        <v>0</v>
      </c>
      <c r="EB54" s="34">
        <v>0</v>
      </c>
      <c r="EC54" s="34">
        <v>0</v>
      </c>
      <c r="ED54" s="34">
        <v>0</v>
      </c>
      <c r="EE54" s="34">
        <v>0</v>
      </c>
      <c r="EF54" s="34">
        <v>0</v>
      </c>
      <c r="EG54" s="34">
        <v>0</v>
      </c>
      <c r="EH54" s="34">
        <v>0</v>
      </c>
      <c r="EI54" s="34">
        <v>0</v>
      </c>
      <c r="EJ54" s="34">
        <v>0</v>
      </c>
      <c r="EK54" s="34">
        <v>0</v>
      </c>
      <c r="EL54" s="34">
        <v>0</v>
      </c>
      <c r="EM54" s="34">
        <v>0</v>
      </c>
      <c r="EN54" s="34">
        <v>0</v>
      </c>
      <c r="EO54" s="34">
        <v>0</v>
      </c>
      <c r="EP54" s="34">
        <v>0</v>
      </c>
      <c r="EQ54" s="34">
        <v>0</v>
      </c>
      <c r="ER54" s="34">
        <v>0</v>
      </c>
      <c r="ES54" s="34">
        <v>0</v>
      </c>
      <c r="ET54" s="34">
        <v>0</v>
      </c>
      <c r="EU54" s="34">
        <v>0</v>
      </c>
      <c r="EV54" s="34">
        <v>0</v>
      </c>
      <c r="EW54" s="34">
        <v>0</v>
      </c>
      <c r="EX54" s="34">
        <v>0</v>
      </c>
      <c r="EY54" s="34">
        <v>0</v>
      </c>
      <c r="EZ54" s="34">
        <v>0</v>
      </c>
      <c r="FA54" s="34">
        <v>0</v>
      </c>
      <c r="FB54" s="34">
        <v>0</v>
      </c>
      <c r="FC54" s="34">
        <v>0</v>
      </c>
    </row>
    <row r="55" spans="1:159" s="10" customFormat="1" x14ac:dyDescent="0.2">
      <c r="A55" s="66" t="s">
        <v>113</v>
      </c>
      <c r="B55" s="88" t="s">
        <v>113</v>
      </c>
      <c r="C55" s="94" t="s">
        <v>200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34">
        <v>0</v>
      </c>
      <c r="CE55" s="34">
        <v>0</v>
      </c>
      <c r="CF55" s="34">
        <v>0</v>
      </c>
      <c r="CG55" s="34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0</v>
      </c>
      <c r="DH55" s="34">
        <v>0</v>
      </c>
      <c r="DI55" s="34">
        <v>0</v>
      </c>
      <c r="DJ55" s="34">
        <v>0</v>
      </c>
      <c r="DK55" s="34">
        <v>0</v>
      </c>
      <c r="DL55" s="34">
        <v>0</v>
      </c>
      <c r="DM55" s="34">
        <v>0</v>
      </c>
      <c r="DN55" s="34">
        <v>0</v>
      </c>
      <c r="DO55" s="34">
        <v>0</v>
      </c>
      <c r="DP55" s="34">
        <v>0</v>
      </c>
      <c r="DQ55" s="34">
        <v>0</v>
      </c>
      <c r="DR55" s="34">
        <v>0</v>
      </c>
      <c r="DS55" s="34">
        <v>0</v>
      </c>
      <c r="DT55" s="34">
        <v>0</v>
      </c>
      <c r="DU55" s="34">
        <v>0</v>
      </c>
      <c r="DV55" s="34">
        <v>0</v>
      </c>
      <c r="DW55" s="34">
        <v>0</v>
      </c>
      <c r="DX55" s="34">
        <v>0</v>
      </c>
      <c r="DY55" s="34">
        <v>0</v>
      </c>
      <c r="DZ55" s="34">
        <v>0</v>
      </c>
      <c r="EA55" s="34">
        <v>0</v>
      </c>
      <c r="EB55" s="34">
        <v>0</v>
      </c>
      <c r="EC55" s="34">
        <v>0</v>
      </c>
      <c r="ED55" s="34">
        <v>0</v>
      </c>
      <c r="EE55" s="34">
        <v>0</v>
      </c>
      <c r="EF55" s="34">
        <v>0</v>
      </c>
      <c r="EG55" s="34">
        <v>0</v>
      </c>
      <c r="EH55" s="34">
        <v>0</v>
      </c>
      <c r="EI55" s="34">
        <v>0</v>
      </c>
      <c r="EJ55" s="34">
        <v>0</v>
      </c>
      <c r="EK55" s="34">
        <v>0</v>
      </c>
      <c r="EL55" s="34">
        <v>0</v>
      </c>
      <c r="EM55" s="34">
        <v>0</v>
      </c>
      <c r="EN55" s="34">
        <v>0</v>
      </c>
      <c r="EO55" s="34">
        <v>0</v>
      </c>
      <c r="EP55" s="34">
        <v>0</v>
      </c>
      <c r="EQ55" s="34">
        <v>0</v>
      </c>
      <c r="ER55" s="34">
        <v>0</v>
      </c>
      <c r="ES55" s="34">
        <v>0</v>
      </c>
      <c r="ET55" s="34">
        <v>0</v>
      </c>
      <c r="EU55" s="34">
        <v>0</v>
      </c>
      <c r="EV55" s="34">
        <v>0</v>
      </c>
      <c r="EW55" s="34">
        <v>0</v>
      </c>
      <c r="EX55" s="34">
        <v>0</v>
      </c>
      <c r="EY55" s="34">
        <v>0</v>
      </c>
      <c r="EZ55" s="34">
        <v>0</v>
      </c>
      <c r="FA55" s="34">
        <v>0</v>
      </c>
      <c r="FB55" s="34">
        <v>0</v>
      </c>
      <c r="FC55" s="34">
        <v>0</v>
      </c>
    </row>
    <row r="56" spans="1:159" s="10" customFormat="1" x14ac:dyDescent="0.2">
      <c r="A56" s="66" t="s">
        <v>129</v>
      </c>
      <c r="B56" s="88" t="s">
        <v>129</v>
      </c>
      <c r="C56" s="216" t="s">
        <v>216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34">
        <v>0</v>
      </c>
      <c r="BT56" s="34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4">
        <v>0</v>
      </c>
      <c r="CF56" s="34">
        <v>0</v>
      </c>
      <c r="CG56" s="34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34">
        <v>0</v>
      </c>
      <c r="DH56" s="34">
        <v>0</v>
      </c>
      <c r="DI56" s="34">
        <v>0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>
        <v>0</v>
      </c>
      <c r="DP56" s="34">
        <v>0</v>
      </c>
      <c r="DQ56" s="34">
        <v>0</v>
      </c>
      <c r="DR56" s="34">
        <v>0</v>
      </c>
      <c r="DS56" s="34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34">
        <v>0</v>
      </c>
      <c r="EB56" s="34">
        <v>0</v>
      </c>
      <c r="EC56" s="34">
        <v>0</v>
      </c>
      <c r="ED56" s="34">
        <v>0</v>
      </c>
      <c r="EE56" s="34">
        <v>0</v>
      </c>
      <c r="EF56" s="34">
        <v>0</v>
      </c>
      <c r="EG56" s="34">
        <v>0</v>
      </c>
      <c r="EH56" s="34">
        <v>0</v>
      </c>
      <c r="EI56" s="34">
        <v>0</v>
      </c>
      <c r="EJ56" s="34">
        <v>0</v>
      </c>
      <c r="EK56" s="34">
        <v>0</v>
      </c>
      <c r="EL56" s="34">
        <v>0</v>
      </c>
      <c r="EM56" s="34">
        <v>0</v>
      </c>
      <c r="EN56" s="34">
        <v>0</v>
      </c>
      <c r="EO56" s="34">
        <v>0</v>
      </c>
      <c r="EP56" s="34">
        <v>0</v>
      </c>
      <c r="EQ56" s="34">
        <v>0</v>
      </c>
      <c r="ER56" s="34">
        <v>0</v>
      </c>
      <c r="ES56" s="34">
        <v>0</v>
      </c>
      <c r="ET56" s="34">
        <v>0</v>
      </c>
      <c r="EU56" s="34">
        <v>0</v>
      </c>
      <c r="EV56" s="34">
        <v>0</v>
      </c>
      <c r="EW56" s="34">
        <v>0</v>
      </c>
      <c r="EX56" s="34">
        <v>0</v>
      </c>
      <c r="EY56" s="34">
        <v>0</v>
      </c>
      <c r="EZ56" s="34">
        <v>0</v>
      </c>
      <c r="FA56" s="34">
        <v>0</v>
      </c>
      <c r="FB56" s="34">
        <v>0</v>
      </c>
      <c r="FC56" s="34">
        <v>0</v>
      </c>
    </row>
    <row r="57" spans="1:159" s="10" customFormat="1" x14ac:dyDescent="0.2">
      <c r="A57" s="66" t="s">
        <v>114</v>
      </c>
      <c r="B57" s="88" t="s">
        <v>114</v>
      </c>
      <c r="C57" s="94" t="s">
        <v>217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4">
        <v>0</v>
      </c>
      <c r="BS57" s="34">
        <v>0</v>
      </c>
      <c r="BT57" s="34">
        <v>0</v>
      </c>
      <c r="BU57" s="34">
        <v>0</v>
      </c>
      <c r="BV57" s="34">
        <v>0</v>
      </c>
      <c r="BW57" s="34">
        <v>0</v>
      </c>
      <c r="BX57" s="34">
        <v>0</v>
      </c>
      <c r="BY57" s="34">
        <v>0</v>
      </c>
      <c r="BZ57" s="34">
        <v>0</v>
      </c>
      <c r="CA57" s="34">
        <v>0</v>
      </c>
      <c r="CB57" s="34">
        <v>0</v>
      </c>
      <c r="CC57" s="34">
        <v>0</v>
      </c>
      <c r="CD57" s="34">
        <v>0</v>
      </c>
      <c r="CE57" s="34">
        <v>0</v>
      </c>
      <c r="CF57" s="34">
        <v>0</v>
      </c>
      <c r="CG57" s="34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0</v>
      </c>
      <c r="CM57" s="34">
        <v>0</v>
      </c>
      <c r="CN57" s="34">
        <v>0</v>
      </c>
      <c r="CO57" s="34">
        <v>0</v>
      </c>
      <c r="CP57" s="34">
        <v>0</v>
      </c>
      <c r="CQ57" s="34">
        <v>0</v>
      </c>
      <c r="CR57" s="34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34">
        <v>0</v>
      </c>
      <c r="DG57" s="34">
        <v>0</v>
      </c>
      <c r="DH57" s="34">
        <v>0</v>
      </c>
      <c r="DI57" s="34">
        <v>0</v>
      </c>
      <c r="DJ57" s="34">
        <v>0</v>
      </c>
      <c r="DK57" s="34">
        <v>0</v>
      </c>
      <c r="DL57" s="34">
        <v>0</v>
      </c>
      <c r="DM57" s="34">
        <v>0</v>
      </c>
      <c r="DN57" s="34">
        <v>0</v>
      </c>
      <c r="DO57" s="34">
        <v>0</v>
      </c>
      <c r="DP57" s="34">
        <v>0</v>
      </c>
      <c r="DQ57" s="34">
        <v>0</v>
      </c>
      <c r="DR57" s="34">
        <v>0</v>
      </c>
      <c r="DS57" s="34">
        <v>0</v>
      </c>
      <c r="DT57" s="34">
        <v>0</v>
      </c>
      <c r="DU57" s="34">
        <v>0</v>
      </c>
      <c r="DV57" s="34">
        <v>0</v>
      </c>
      <c r="DW57" s="34">
        <v>0</v>
      </c>
      <c r="DX57" s="34">
        <v>0</v>
      </c>
      <c r="DY57" s="34">
        <v>0</v>
      </c>
      <c r="DZ57" s="34">
        <v>0</v>
      </c>
      <c r="EA57" s="34">
        <v>0</v>
      </c>
      <c r="EB57" s="34">
        <v>0</v>
      </c>
      <c r="EC57" s="34">
        <v>0</v>
      </c>
      <c r="ED57" s="34">
        <v>0</v>
      </c>
      <c r="EE57" s="34">
        <v>0</v>
      </c>
      <c r="EF57" s="34">
        <v>0</v>
      </c>
      <c r="EG57" s="34">
        <v>0</v>
      </c>
      <c r="EH57" s="34">
        <v>0</v>
      </c>
      <c r="EI57" s="34">
        <v>0</v>
      </c>
      <c r="EJ57" s="34">
        <v>0</v>
      </c>
      <c r="EK57" s="34">
        <v>0</v>
      </c>
      <c r="EL57" s="34">
        <v>0</v>
      </c>
      <c r="EM57" s="34">
        <v>0</v>
      </c>
      <c r="EN57" s="34">
        <v>0</v>
      </c>
      <c r="EO57" s="34">
        <v>0</v>
      </c>
      <c r="EP57" s="34">
        <v>0</v>
      </c>
      <c r="EQ57" s="34">
        <v>0</v>
      </c>
      <c r="ER57" s="34">
        <v>0</v>
      </c>
      <c r="ES57" s="34">
        <v>0</v>
      </c>
      <c r="ET57" s="34">
        <v>0</v>
      </c>
      <c r="EU57" s="34">
        <v>0</v>
      </c>
      <c r="EV57" s="34">
        <v>0</v>
      </c>
      <c r="EW57" s="34">
        <v>0</v>
      </c>
      <c r="EX57" s="34">
        <v>0</v>
      </c>
      <c r="EY57" s="34">
        <v>0</v>
      </c>
      <c r="EZ57" s="34">
        <v>0</v>
      </c>
      <c r="FA57" s="34">
        <v>0</v>
      </c>
      <c r="FB57" s="34">
        <v>0</v>
      </c>
      <c r="FC57" s="34">
        <v>0</v>
      </c>
    </row>
    <row r="58" spans="1:159" s="10" customFormat="1" x14ac:dyDescent="0.2">
      <c r="A58" s="66">
        <v>5</v>
      </c>
      <c r="B58" s="88">
        <v>5</v>
      </c>
      <c r="C58" s="44" t="s">
        <v>6</v>
      </c>
      <c r="D58" s="34">
        <v>-100</v>
      </c>
      <c r="E58" s="34">
        <v>-100</v>
      </c>
      <c r="F58" s="34">
        <v>0</v>
      </c>
      <c r="G58" s="34">
        <v>0</v>
      </c>
      <c r="H58" s="34">
        <v>47</v>
      </c>
      <c r="I58" s="34">
        <v>47</v>
      </c>
      <c r="J58" s="34">
        <v>0</v>
      </c>
      <c r="K58" s="34">
        <v>0</v>
      </c>
      <c r="L58" s="34">
        <v>-44</v>
      </c>
      <c r="M58" s="34">
        <v>-44</v>
      </c>
      <c r="N58" s="34">
        <v>0</v>
      </c>
      <c r="O58" s="34">
        <v>0</v>
      </c>
      <c r="P58" s="34">
        <v>-152</v>
      </c>
      <c r="Q58" s="34">
        <v>-152</v>
      </c>
      <c r="R58" s="34">
        <v>0</v>
      </c>
      <c r="S58" s="34">
        <v>0</v>
      </c>
      <c r="T58" s="34">
        <v>235</v>
      </c>
      <c r="U58" s="34">
        <v>235</v>
      </c>
      <c r="V58" s="34">
        <v>0</v>
      </c>
      <c r="W58" s="34">
        <v>0</v>
      </c>
      <c r="X58" s="34">
        <v>40</v>
      </c>
      <c r="Y58" s="34">
        <v>40</v>
      </c>
      <c r="Z58" s="34">
        <v>0</v>
      </c>
      <c r="AA58" s="34">
        <v>0</v>
      </c>
      <c r="AB58" s="34">
        <v>36</v>
      </c>
      <c r="AC58" s="34">
        <v>5</v>
      </c>
      <c r="AD58" s="34">
        <v>0</v>
      </c>
      <c r="AE58" s="34">
        <v>31</v>
      </c>
      <c r="AF58" s="34">
        <v>-420</v>
      </c>
      <c r="AG58" s="34">
        <v>-420</v>
      </c>
      <c r="AH58" s="34">
        <v>0</v>
      </c>
      <c r="AI58" s="34">
        <v>0</v>
      </c>
      <c r="AJ58" s="34">
        <v>168</v>
      </c>
      <c r="AK58" s="34">
        <v>168</v>
      </c>
      <c r="AL58" s="34">
        <v>0</v>
      </c>
      <c r="AM58" s="34">
        <v>0</v>
      </c>
      <c r="AN58" s="34">
        <v>219</v>
      </c>
      <c r="AO58" s="34">
        <v>219</v>
      </c>
      <c r="AP58" s="34">
        <v>0</v>
      </c>
      <c r="AQ58" s="34">
        <v>0</v>
      </c>
      <c r="AR58" s="34">
        <v>160</v>
      </c>
      <c r="AS58" s="34">
        <v>160</v>
      </c>
      <c r="AT58" s="34">
        <v>0</v>
      </c>
      <c r="AU58" s="34">
        <v>0</v>
      </c>
      <c r="AV58" s="34">
        <v>50</v>
      </c>
      <c r="AW58" s="34">
        <v>50</v>
      </c>
      <c r="AX58" s="34">
        <v>0</v>
      </c>
      <c r="AY58" s="34">
        <v>0</v>
      </c>
      <c r="AZ58" s="34">
        <v>195</v>
      </c>
      <c r="BA58" s="34">
        <v>195</v>
      </c>
      <c r="BB58" s="34">
        <v>0</v>
      </c>
      <c r="BC58" s="34">
        <v>0</v>
      </c>
      <c r="BD58" s="34">
        <v>-263</v>
      </c>
      <c r="BE58" s="34">
        <v>-263</v>
      </c>
      <c r="BF58" s="34">
        <v>0</v>
      </c>
      <c r="BG58" s="34">
        <v>0</v>
      </c>
      <c r="BH58" s="34">
        <v>-94</v>
      </c>
      <c r="BI58" s="34">
        <v>-94</v>
      </c>
      <c r="BJ58" s="34">
        <v>0</v>
      </c>
      <c r="BK58" s="34">
        <v>0</v>
      </c>
      <c r="BL58" s="34">
        <v>12</v>
      </c>
      <c r="BM58" s="34">
        <v>12</v>
      </c>
      <c r="BN58" s="34">
        <v>0</v>
      </c>
      <c r="BO58" s="34">
        <v>0</v>
      </c>
      <c r="BP58" s="34">
        <v>3</v>
      </c>
      <c r="BQ58" s="34">
        <v>3</v>
      </c>
      <c r="BR58" s="34">
        <v>0</v>
      </c>
      <c r="BS58" s="34">
        <v>0</v>
      </c>
      <c r="BT58" s="34">
        <v>105</v>
      </c>
      <c r="BU58" s="34">
        <v>105</v>
      </c>
      <c r="BV58" s="34">
        <v>0</v>
      </c>
      <c r="BW58" s="34">
        <v>0</v>
      </c>
      <c r="BX58" s="34">
        <v>-95</v>
      </c>
      <c r="BY58" s="34">
        <v>-111</v>
      </c>
      <c r="BZ58" s="34">
        <v>16</v>
      </c>
      <c r="CA58" s="34">
        <v>0</v>
      </c>
      <c r="CB58" s="34">
        <v>83</v>
      </c>
      <c r="CC58" s="34">
        <v>112</v>
      </c>
      <c r="CD58" s="34">
        <v>-29</v>
      </c>
      <c r="CE58" s="34">
        <v>0</v>
      </c>
      <c r="CF58" s="34">
        <v>306</v>
      </c>
      <c r="CG58" s="34">
        <v>18</v>
      </c>
      <c r="CH58" s="34">
        <v>288</v>
      </c>
      <c r="CI58" s="34">
        <v>0</v>
      </c>
      <c r="CJ58" s="34">
        <v>174</v>
      </c>
      <c r="CK58" s="34">
        <v>157</v>
      </c>
      <c r="CL58" s="34">
        <v>17</v>
      </c>
      <c r="CM58" s="34">
        <v>0</v>
      </c>
      <c r="CN58" s="34">
        <v>259</v>
      </c>
      <c r="CO58" s="34">
        <v>251</v>
      </c>
      <c r="CP58" s="34">
        <v>11</v>
      </c>
      <c r="CQ58" s="34">
        <v>-3</v>
      </c>
      <c r="CR58" s="34">
        <v>127</v>
      </c>
      <c r="CS58" s="34">
        <v>192</v>
      </c>
      <c r="CT58" s="34">
        <v>-65</v>
      </c>
      <c r="CU58" s="34">
        <v>0</v>
      </c>
      <c r="CV58" s="34">
        <v>-488</v>
      </c>
      <c r="CW58" s="34">
        <v>-305</v>
      </c>
      <c r="CX58" s="34">
        <v>-183</v>
      </c>
      <c r="CY58" s="34">
        <v>0</v>
      </c>
      <c r="CZ58" s="34">
        <v>55</v>
      </c>
      <c r="DA58" s="34">
        <v>100</v>
      </c>
      <c r="DB58" s="34">
        <v>-45</v>
      </c>
      <c r="DC58" s="34">
        <v>0</v>
      </c>
      <c r="DD58" s="34">
        <v>-101</v>
      </c>
      <c r="DE58" s="34">
        <v>-82</v>
      </c>
      <c r="DF58" s="34">
        <v>-19</v>
      </c>
      <c r="DG58" s="34">
        <v>0</v>
      </c>
      <c r="DH58" s="34">
        <v>-190</v>
      </c>
      <c r="DI58" s="34">
        <v>-39</v>
      </c>
      <c r="DJ58" s="34">
        <v>-151</v>
      </c>
      <c r="DK58" s="34">
        <v>0</v>
      </c>
      <c r="DL58" s="34">
        <v>-92</v>
      </c>
      <c r="DM58" s="34">
        <v>9</v>
      </c>
      <c r="DN58" s="34">
        <v>-101</v>
      </c>
      <c r="DO58" s="34">
        <v>0</v>
      </c>
      <c r="DP58" s="34">
        <v>-298</v>
      </c>
      <c r="DQ58" s="34">
        <v>-348</v>
      </c>
      <c r="DR58" s="34">
        <v>50</v>
      </c>
      <c r="DS58" s="34">
        <v>0</v>
      </c>
      <c r="DT58" s="34">
        <v>-301</v>
      </c>
      <c r="DU58" s="34">
        <v>-354</v>
      </c>
      <c r="DV58" s="34">
        <v>53</v>
      </c>
      <c r="DW58" s="34">
        <v>0</v>
      </c>
      <c r="DX58" s="34">
        <v>512</v>
      </c>
      <c r="DY58" s="34">
        <v>410</v>
      </c>
      <c r="DZ58" s="34">
        <v>102</v>
      </c>
      <c r="EA58" s="34">
        <v>0</v>
      </c>
      <c r="EB58" s="34">
        <v>276</v>
      </c>
      <c r="EC58" s="34">
        <v>173</v>
      </c>
      <c r="ED58" s="34">
        <v>103</v>
      </c>
      <c r="EE58" s="34">
        <v>0</v>
      </c>
      <c r="EF58" s="34">
        <v>-102</v>
      </c>
      <c r="EG58" s="34">
        <v>-124</v>
      </c>
      <c r="EH58" s="34">
        <v>22</v>
      </c>
      <c r="EI58" s="34">
        <v>0</v>
      </c>
      <c r="EJ58" s="34">
        <v>23</v>
      </c>
      <c r="EK58" s="34">
        <v>-127</v>
      </c>
      <c r="EL58" s="34">
        <v>150</v>
      </c>
      <c r="EM58" s="34">
        <v>0</v>
      </c>
      <c r="EN58" s="34">
        <v>431</v>
      </c>
      <c r="EO58" s="34">
        <v>305</v>
      </c>
      <c r="EP58" s="34">
        <v>126</v>
      </c>
      <c r="EQ58" s="34">
        <v>0</v>
      </c>
      <c r="ER58" s="34">
        <v>50</v>
      </c>
      <c r="ES58" s="34">
        <v>26</v>
      </c>
      <c r="ET58" s="34">
        <v>24</v>
      </c>
      <c r="EU58" s="34">
        <v>0</v>
      </c>
      <c r="EV58" s="34">
        <v>107</v>
      </c>
      <c r="EW58" s="34">
        <v>90</v>
      </c>
      <c r="EX58" s="34">
        <v>17</v>
      </c>
      <c r="EY58" s="34">
        <v>0</v>
      </c>
      <c r="EZ58" s="34">
        <v>492</v>
      </c>
      <c r="FA58" s="34">
        <v>480</v>
      </c>
      <c r="FB58" s="34">
        <v>12</v>
      </c>
      <c r="FC58" s="34">
        <v>0</v>
      </c>
    </row>
    <row r="59" spans="1:159" s="10" customFormat="1" x14ac:dyDescent="0.2">
      <c r="A59" s="66">
        <v>5.0999999999999996</v>
      </c>
      <c r="B59" s="88">
        <v>5.0999999999999996</v>
      </c>
      <c r="C59" s="45" t="s">
        <v>48</v>
      </c>
      <c r="D59" s="34">
        <v>-5</v>
      </c>
      <c r="E59" s="34">
        <v>-5</v>
      </c>
      <c r="F59" s="34">
        <v>0</v>
      </c>
      <c r="G59" s="34">
        <v>0</v>
      </c>
      <c r="H59" s="34">
        <v>-9</v>
      </c>
      <c r="I59" s="34">
        <v>-9</v>
      </c>
      <c r="J59" s="34">
        <v>0</v>
      </c>
      <c r="K59" s="34">
        <v>0</v>
      </c>
      <c r="L59" s="34">
        <v>-33</v>
      </c>
      <c r="M59" s="34">
        <v>-33</v>
      </c>
      <c r="N59" s="34">
        <v>0</v>
      </c>
      <c r="O59" s="34">
        <v>0</v>
      </c>
      <c r="P59" s="34">
        <v>-64</v>
      </c>
      <c r="Q59" s="34">
        <v>-64</v>
      </c>
      <c r="R59" s="34">
        <v>0</v>
      </c>
      <c r="S59" s="34">
        <v>0</v>
      </c>
      <c r="T59" s="34">
        <v>155</v>
      </c>
      <c r="U59" s="34">
        <v>155</v>
      </c>
      <c r="V59" s="34">
        <v>0</v>
      </c>
      <c r="W59" s="34">
        <v>0</v>
      </c>
      <c r="X59" s="34">
        <v>71</v>
      </c>
      <c r="Y59" s="34">
        <v>71</v>
      </c>
      <c r="Z59" s="34">
        <v>0</v>
      </c>
      <c r="AA59" s="34">
        <v>0</v>
      </c>
      <c r="AB59" s="34">
        <v>28</v>
      </c>
      <c r="AC59" s="34">
        <v>-3</v>
      </c>
      <c r="AD59" s="34">
        <v>0</v>
      </c>
      <c r="AE59" s="34">
        <v>31</v>
      </c>
      <c r="AF59" s="34">
        <v>-143</v>
      </c>
      <c r="AG59" s="34">
        <v>-143</v>
      </c>
      <c r="AH59" s="34">
        <v>0</v>
      </c>
      <c r="AI59" s="34">
        <v>0</v>
      </c>
      <c r="AJ59" s="34">
        <v>84</v>
      </c>
      <c r="AK59" s="34">
        <v>84</v>
      </c>
      <c r="AL59" s="34">
        <v>0</v>
      </c>
      <c r="AM59" s="34">
        <v>0</v>
      </c>
      <c r="AN59" s="34">
        <v>-4</v>
      </c>
      <c r="AO59" s="34">
        <v>-4</v>
      </c>
      <c r="AP59" s="34">
        <v>0</v>
      </c>
      <c r="AQ59" s="34">
        <v>0</v>
      </c>
      <c r="AR59" s="34">
        <v>34</v>
      </c>
      <c r="AS59" s="34">
        <v>34</v>
      </c>
      <c r="AT59" s="34">
        <v>0</v>
      </c>
      <c r="AU59" s="34">
        <v>0</v>
      </c>
      <c r="AV59" s="34">
        <v>6</v>
      </c>
      <c r="AW59" s="34">
        <v>6</v>
      </c>
      <c r="AX59" s="34">
        <v>0</v>
      </c>
      <c r="AY59" s="34">
        <v>0</v>
      </c>
      <c r="AZ59" s="34">
        <v>27</v>
      </c>
      <c r="BA59" s="34">
        <v>27</v>
      </c>
      <c r="BB59" s="34">
        <v>0</v>
      </c>
      <c r="BC59" s="34">
        <v>0</v>
      </c>
      <c r="BD59" s="34">
        <v>-52</v>
      </c>
      <c r="BE59" s="34">
        <v>-52</v>
      </c>
      <c r="BF59" s="34">
        <v>0</v>
      </c>
      <c r="BG59" s="34">
        <v>0</v>
      </c>
      <c r="BH59" s="34">
        <v>-48</v>
      </c>
      <c r="BI59" s="34">
        <v>-48</v>
      </c>
      <c r="BJ59" s="34">
        <v>0</v>
      </c>
      <c r="BK59" s="34">
        <v>0</v>
      </c>
      <c r="BL59" s="34">
        <v>63</v>
      </c>
      <c r="BM59" s="34">
        <v>63</v>
      </c>
      <c r="BN59" s="34">
        <v>0</v>
      </c>
      <c r="BO59" s="34">
        <v>0</v>
      </c>
      <c r="BP59" s="34">
        <v>24</v>
      </c>
      <c r="BQ59" s="34">
        <v>24</v>
      </c>
      <c r="BR59" s="34">
        <v>0</v>
      </c>
      <c r="BS59" s="34">
        <v>0</v>
      </c>
      <c r="BT59" s="34">
        <v>78</v>
      </c>
      <c r="BU59" s="34">
        <v>78</v>
      </c>
      <c r="BV59" s="34">
        <v>0</v>
      </c>
      <c r="BW59" s="34">
        <v>0</v>
      </c>
      <c r="BX59" s="34">
        <v>71</v>
      </c>
      <c r="BY59" s="34">
        <v>70</v>
      </c>
      <c r="BZ59" s="34">
        <v>0</v>
      </c>
      <c r="CA59" s="34">
        <v>1</v>
      </c>
      <c r="CB59" s="34">
        <v>13</v>
      </c>
      <c r="CC59" s="34">
        <v>13</v>
      </c>
      <c r="CD59" s="34">
        <v>0</v>
      </c>
      <c r="CE59" s="34">
        <v>0</v>
      </c>
      <c r="CF59" s="34">
        <v>88</v>
      </c>
      <c r="CG59" s="34">
        <v>88</v>
      </c>
      <c r="CH59" s="34">
        <v>0</v>
      </c>
      <c r="CI59" s="34">
        <v>0</v>
      </c>
      <c r="CJ59" s="34">
        <v>116</v>
      </c>
      <c r="CK59" s="34">
        <v>116</v>
      </c>
      <c r="CL59" s="34">
        <v>0</v>
      </c>
      <c r="CM59" s="34">
        <v>0</v>
      </c>
      <c r="CN59" s="34">
        <v>100</v>
      </c>
      <c r="CO59" s="34">
        <v>100</v>
      </c>
      <c r="CP59" s="34">
        <v>0</v>
      </c>
      <c r="CQ59" s="34">
        <v>0</v>
      </c>
      <c r="CR59" s="34">
        <v>-2</v>
      </c>
      <c r="CS59" s="34">
        <v>-2</v>
      </c>
      <c r="CT59" s="34">
        <v>0</v>
      </c>
      <c r="CU59" s="34">
        <v>0</v>
      </c>
      <c r="CV59" s="34">
        <v>-164</v>
      </c>
      <c r="CW59" s="34">
        <v>-164</v>
      </c>
      <c r="CX59" s="34">
        <v>0</v>
      </c>
      <c r="CY59" s="34">
        <v>0</v>
      </c>
      <c r="CZ59" s="34">
        <v>70</v>
      </c>
      <c r="DA59" s="34">
        <v>70</v>
      </c>
      <c r="DB59" s="34">
        <v>0</v>
      </c>
      <c r="DC59" s="34">
        <v>0</v>
      </c>
      <c r="DD59" s="34">
        <v>-26</v>
      </c>
      <c r="DE59" s="34">
        <v>-26</v>
      </c>
      <c r="DF59" s="34">
        <v>0</v>
      </c>
      <c r="DG59" s="34">
        <v>0</v>
      </c>
      <c r="DH59" s="34">
        <v>52</v>
      </c>
      <c r="DI59" s="34">
        <v>52</v>
      </c>
      <c r="DJ59" s="34">
        <v>0</v>
      </c>
      <c r="DK59" s="34">
        <v>0</v>
      </c>
      <c r="DL59" s="34">
        <v>108</v>
      </c>
      <c r="DM59" s="34">
        <v>108</v>
      </c>
      <c r="DN59" s="34">
        <v>0</v>
      </c>
      <c r="DO59" s="34">
        <v>0</v>
      </c>
      <c r="DP59" s="34">
        <v>-87</v>
      </c>
      <c r="DQ59" s="34">
        <v>-87</v>
      </c>
      <c r="DR59" s="34">
        <v>0</v>
      </c>
      <c r="DS59" s="34">
        <v>0</v>
      </c>
      <c r="DT59" s="34">
        <v>-151</v>
      </c>
      <c r="DU59" s="34">
        <v>-151</v>
      </c>
      <c r="DV59" s="34">
        <v>0</v>
      </c>
      <c r="DW59" s="34">
        <v>0</v>
      </c>
      <c r="DX59" s="34">
        <v>135</v>
      </c>
      <c r="DY59" s="34">
        <v>135</v>
      </c>
      <c r="DZ59" s="34">
        <v>0</v>
      </c>
      <c r="EA59" s="34">
        <v>0</v>
      </c>
      <c r="EB59" s="34">
        <v>141</v>
      </c>
      <c r="EC59" s="34">
        <v>141</v>
      </c>
      <c r="ED59" s="34">
        <v>0</v>
      </c>
      <c r="EE59" s="34">
        <v>0</v>
      </c>
      <c r="EF59" s="34">
        <v>-51</v>
      </c>
      <c r="EG59" s="34">
        <v>-51</v>
      </c>
      <c r="EH59" s="34">
        <v>0</v>
      </c>
      <c r="EI59" s="34">
        <v>0</v>
      </c>
      <c r="EJ59" s="34">
        <v>-30</v>
      </c>
      <c r="EK59" s="34">
        <v>-30</v>
      </c>
      <c r="EL59" s="34">
        <v>0</v>
      </c>
      <c r="EM59" s="34">
        <v>0</v>
      </c>
      <c r="EN59" s="34">
        <v>174</v>
      </c>
      <c r="EO59" s="34">
        <v>174</v>
      </c>
      <c r="EP59" s="34">
        <v>0</v>
      </c>
      <c r="EQ59" s="34">
        <v>0</v>
      </c>
      <c r="ER59" s="34">
        <v>119</v>
      </c>
      <c r="ES59" s="34">
        <v>119</v>
      </c>
      <c r="ET59" s="34">
        <v>0</v>
      </c>
      <c r="EU59" s="34">
        <v>0</v>
      </c>
      <c r="EV59" s="34">
        <v>89</v>
      </c>
      <c r="EW59" s="34">
        <v>89</v>
      </c>
      <c r="EX59" s="34">
        <v>0</v>
      </c>
      <c r="EY59" s="34">
        <v>0</v>
      </c>
      <c r="EZ59" s="34">
        <v>306</v>
      </c>
      <c r="FA59" s="34">
        <v>306</v>
      </c>
      <c r="FB59" s="34">
        <v>0</v>
      </c>
      <c r="FC59" s="34">
        <v>0</v>
      </c>
    </row>
    <row r="60" spans="1:159" s="10" customFormat="1" x14ac:dyDescent="0.2">
      <c r="A60" s="66" t="s">
        <v>86</v>
      </c>
      <c r="B60" s="88" t="s">
        <v>86</v>
      </c>
      <c r="C60" s="46" t="s">
        <v>49</v>
      </c>
      <c r="D60" s="34">
        <v>-5</v>
      </c>
      <c r="E60" s="34">
        <v>-5</v>
      </c>
      <c r="F60" s="34">
        <v>0</v>
      </c>
      <c r="G60" s="34">
        <v>0</v>
      </c>
      <c r="H60" s="34">
        <v>-9</v>
      </c>
      <c r="I60" s="34">
        <v>-9</v>
      </c>
      <c r="J60" s="34">
        <v>0</v>
      </c>
      <c r="K60" s="34">
        <v>0</v>
      </c>
      <c r="L60" s="34">
        <v>-33</v>
      </c>
      <c r="M60" s="34">
        <v>-33</v>
      </c>
      <c r="N60" s="34">
        <v>0</v>
      </c>
      <c r="O60" s="34">
        <v>0</v>
      </c>
      <c r="P60" s="34">
        <v>-55</v>
      </c>
      <c r="Q60" s="34">
        <v>-55</v>
      </c>
      <c r="R60" s="34">
        <v>0</v>
      </c>
      <c r="S60" s="34">
        <v>0</v>
      </c>
      <c r="T60" s="34">
        <v>135</v>
      </c>
      <c r="U60" s="34">
        <v>135</v>
      </c>
      <c r="V60" s="34">
        <v>0</v>
      </c>
      <c r="W60" s="34">
        <v>0</v>
      </c>
      <c r="X60" s="34">
        <v>66</v>
      </c>
      <c r="Y60" s="34">
        <v>66</v>
      </c>
      <c r="Z60" s="34">
        <v>0</v>
      </c>
      <c r="AA60" s="34">
        <v>0</v>
      </c>
      <c r="AB60" s="34">
        <v>28</v>
      </c>
      <c r="AC60" s="34">
        <v>-3</v>
      </c>
      <c r="AD60" s="34">
        <v>0</v>
      </c>
      <c r="AE60" s="34">
        <v>31</v>
      </c>
      <c r="AF60" s="34">
        <v>-136</v>
      </c>
      <c r="AG60" s="34">
        <v>-136</v>
      </c>
      <c r="AH60" s="34">
        <v>0</v>
      </c>
      <c r="AI60" s="34">
        <v>0</v>
      </c>
      <c r="AJ60" s="34">
        <v>80</v>
      </c>
      <c r="AK60" s="34">
        <v>80</v>
      </c>
      <c r="AL60" s="34">
        <v>0</v>
      </c>
      <c r="AM60" s="34">
        <v>0</v>
      </c>
      <c r="AN60" s="34">
        <v>-4</v>
      </c>
      <c r="AO60" s="34">
        <v>-4</v>
      </c>
      <c r="AP60" s="34">
        <v>0</v>
      </c>
      <c r="AQ60" s="34">
        <v>0</v>
      </c>
      <c r="AR60" s="34">
        <v>32</v>
      </c>
      <c r="AS60" s="34">
        <v>32</v>
      </c>
      <c r="AT60" s="34">
        <v>0</v>
      </c>
      <c r="AU60" s="34">
        <v>0</v>
      </c>
      <c r="AV60" s="34">
        <v>6</v>
      </c>
      <c r="AW60" s="34">
        <v>6</v>
      </c>
      <c r="AX60" s="34">
        <v>0</v>
      </c>
      <c r="AY60" s="34">
        <v>0</v>
      </c>
      <c r="AZ60" s="34">
        <v>26</v>
      </c>
      <c r="BA60" s="34">
        <v>26</v>
      </c>
      <c r="BB60" s="34">
        <v>0</v>
      </c>
      <c r="BC60" s="34">
        <v>0</v>
      </c>
      <c r="BD60" s="34">
        <v>-52</v>
      </c>
      <c r="BE60" s="34">
        <v>-52</v>
      </c>
      <c r="BF60" s="34">
        <v>0</v>
      </c>
      <c r="BG60" s="34">
        <v>0</v>
      </c>
      <c r="BH60" s="34">
        <v>-48</v>
      </c>
      <c r="BI60" s="34">
        <v>-48</v>
      </c>
      <c r="BJ60" s="34">
        <v>0</v>
      </c>
      <c r="BK60" s="34">
        <v>0</v>
      </c>
      <c r="BL60" s="34">
        <v>63</v>
      </c>
      <c r="BM60" s="34">
        <v>63</v>
      </c>
      <c r="BN60" s="34">
        <v>0</v>
      </c>
      <c r="BO60" s="34">
        <v>0</v>
      </c>
      <c r="BP60" s="34">
        <v>24</v>
      </c>
      <c r="BQ60" s="34">
        <v>24</v>
      </c>
      <c r="BR60" s="34">
        <v>0</v>
      </c>
      <c r="BS60" s="34">
        <v>0</v>
      </c>
      <c r="BT60" s="34">
        <v>78</v>
      </c>
      <c r="BU60" s="34">
        <v>78</v>
      </c>
      <c r="BV60" s="34">
        <v>0</v>
      </c>
      <c r="BW60" s="34">
        <v>0</v>
      </c>
      <c r="BX60" s="34">
        <v>71</v>
      </c>
      <c r="BY60" s="34">
        <v>70</v>
      </c>
      <c r="BZ60" s="34">
        <v>0</v>
      </c>
      <c r="CA60" s="34">
        <v>1</v>
      </c>
      <c r="CB60" s="34">
        <v>13</v>
      </c>
      <c r="CC60" s="34">
        <v>13</v>
      </c>
      <c r="CD60" s="34">
        <v>0</v>
      </c>
      <c r="CE60" s="34">
        <v>0</v>
      </c>
      <c r="CF60" s="34">
        <v>85</v>
      </c>
      <c r="CG60" s="34">
        <v>85</v>
      </c>
      <c r="CH60" s="34">
        <v>0</v>
      </c>
      <c r="CI60" s="34">
        <v>0</v>
      </c>
      <c r="CJ60" s="34">
        <v>113</v>
      </c>
      <c r="CK60" s="34">
        <v>113</v>
      </c>
      <c r="CL60" s="34">
        <v>0</v>
      </c>
      <c r="CM60" s="34">
        <v>0</v>
      </c>
      <c r="CN60" s="34">
        <v>97</v>
      </c>
      <c r="CO60" s="34">
        <v>97</v>
      </c>
      <c r="CP60" s="34">
        <v>0</v>
      </c>
      <c r="CQ60" s="34">
        <v>0</v>
      </c>
      <c r="CR60" s="34">
        <v>-2</v>
      </c>
      <c r="CS60" s="34">
        <v>-2</v>
      </c>
      <c r="CT60" s="34">
        <v>0</v>
      </c>
      <c r="CU60" s="34">
        <v>0</v>
      </c>
      <c r="CV60" s="34">
        <v>-154</v>
      </c>
      <c r="CW60" s="34">
        <v>-154</v>
      </c>
      <c r="CX60" s="34">
        <v>0</v>
      </c>
      <c r="CY60" s="34">
        <v>0</v>
      </c>
      <c r="CZ60" s="34">
        <v>66</v>
      </c>
      <c r="DA60" s="34">
        <v>66</v>
      </c>
      <c r="DB60" s="34">
        <v>0</v>
      </c>
      <c r="DC60" s="34">
        <v>0</v>
      </c>
      <c r="DD60" s="34">
        <v>-24</v>
      </c>
      <c r="DE60" s="34">
        <v>-24</v>
      </c>
      <c r="DF60" s="34">
        <v>0</v>
      </c>
      <c r="DG60" s="34">
        <v>0</v>
      </c>
      <c r="DH60" s="34">
        <v>48</v>
      </c>
      <c r="DI60" s="34">
        <v>48</v>
      </c>
      <c r="DJ60" s="34">
        <v>0</v>
      </c>
      <c r="DK60" s="34">
        <v>0</v>
      </c>
      <c r="DL60" s="34">
        <v>99</v>
      </c>
      <c r="DM60" s="34">
        <v>99</v>
      </c>
      <c r="DN60" s="34">
        <v>0</v>
      </c>
      <c r="DO60" s="34">
        <v>0</v>
      </c>
      <c r="DP60" s="34">
        <v>-79</v>
      </c>
      <c r="DQ60" s="34">
        <v>-79</v>
      </c>
      <c r="DR60" s="34">
        <v>0</v>
      </c>
      <c r="DS60" s="34">
        <v>0</v>
      </c>
      <c r="DT60" s="34">
        <v>-138</v>
      </c>
      <c r="DU60" s="34">
        <v>-138</v>
      </c>
      <c r="DV60" s="34">
        <v>0</v>
      </c>
      <c r="DW60" s="34">
        <v>0</v>
      </c>
      <c r="DX60" s="34">
        <v>123</v>
      </c>
      <c r="DY60" s="34">
        <v>123</v>
      </c>
      <c r="DZ60" s="34">
        <v>0</v>
      </c>
      <c r="EA60" s="34">
        <v>0</v>
      </c>
      <c r="EB60" s="34">
        <v>129</v>
      </c>
      <c r="EC60" s="34">
        <v>129</v>
      </c>
      <c r="ED60" s="34">
        <v>0</v>
      </c>
      <c r="EE60" s="34">
        <v>0</v>
      </c>
      <c r="EF60" s="34">
        <v>-47</v>
      </c>
      <c r="EG60" s="34">
        <v>-47</v>
      </c>
      <c r="EH60" s="34">
        <v>0</v>
      </c>
      <c r="EI60" s="34">
        <v>0</v>
      </c>
      <c r="EJ60" s="34">
        <v>-27</v>
      </c>
      <c r="EK60" s="34">
        <v>-27</v>
      </c>
      <c r="EL60" s="34">
        <v>0</v>
      </c>
      <c r="EM60" s="34">
        <v>0</v>
      </c>
      <c r="EN60" s="34">
        <v>159</v>
      </c>
      <c r="EO60" s="34">
        <v>159</v>
      </c>
      <c r="EP60" s="34">
        <v>0</v>
      </c>
      <c r="EQ60" s="34">
        <v>0</v>
      </c>
      <c r="ER60" s="34">
        <v>108</v>
      </c>
      <c r="ES60" s="34">
        <v>108</v>
      </c>
      <c r="ET60" s="34">
        <v>0</v>
      </c>
      <c r="EU60" s="34">
        <v>0</v>
      </c>
      <c r="EV60" s="34">
        <v>82</v>
      </c>
      <c r="EW60" s="34">
        <v>82</v>
      </c>
      <c r="EX60" s="34">
        <v>0</v>
      </c>
      <c r="EY60" s="34">
        <v>0</v>
      </c>
      <c r="EZ60" s="34">
        <v>276</v>
      </c>
      <c r="FA60" s="34">
        <v>276</v>
      </c>
      <c r="FB60" s="34">
        <v>0</v>
      </c>
      <c r="FC60" s="34">
        <v>0</v>
      </c>
    </row>
    <row r="61" spans="1:159" s="10" customFormat="1" x14ac:dyDescent="0.2">
      <c r="A61" s="66" t="s">
        <v>87</v>
      </c>
      <c r="B61" s="88" t="s">
        <v>87</v>
      </c>
      <c r="C61" s="46" t="s">
        <v>50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-9</v>
      </c>
      <c r="Q61" s="34">
        <v>-9</v>
      </c>
      <c r="R61" s="34">
        <v>0</v>
      </c>
      <c r="S61" s="34">
        <v>0</v>
      </c>
      <c r="T61" s="34">
        <v>20</v>
      </c>
      <c r="U61" s="34">
        <v>20</v>
      </c>
      <c r="V61" s="34">
        <v>0</v>
      </c>
      <c r="W61" s="34">
        <v>0</v>
      </c>
      <c r="X61" s="34">
        <v>5</v>
      </c>
      <c r="Y61" s="34">
        <v>5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-7</v>
      </c>
      <c r="AG61" s="34">
        <v>-7</v>
      </c>
      <c r="AH61" s="34">
        <v>0</v>
      </c>
      <c r="AI61" s="34">
        <v>0</v>
      </c>
      <c r="AJ61" s="34">
        <v>4</v>
      </c>
      <c r="AK61" s="34">
        <v>4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2</v>
      </c>
      <c r="AS61" s="34">
        <v>2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1</v>
      </c>
      <c r="BA61" s="34">
        <v>1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4">
        <v>0</v>
      </c>
      <c r="BN61" s="34">
        <v>0</v>
      </c>
      <c r="BO61" s="34">
        <v>0</v>
      </c>
      <c r="BP61" s="34">
        <v>0</v>
      </c>
      <c r="BQ61" s="34">
        <v>0</v>
      </c>
      <c r="BR61" s="34">
        <v>0</v>
      </c>
      <c r="BS61" s="34">
        <v>0</v>
      </c>
      <c r="BT61" s="34">
        <v>0</v>
      </c>
      <c r="BU61" s="34">
        <v>0</v>
      </c>
      <c r="BV61" s="34">
        <v>0</v>
      </c>
      <c r="BW61" s="34">
        <v>0</v>
      </c>
      <c r="BX61" s="34">
        <v>0</v>
      </c>
      <c r="BY61" s="34">
        <v>0</v>
      </c>
      <c r="BZ61" s="34">
        <v>0</v>
      </c>
      <c r="CA61" s="34">
        <v>0</v>
      </c>
      <c r="CB61" s="34">
        <v>0</v>
      </c>
      <c r="CC61" s="34">
        <v>0</v>
      </c>
      <c r="CD61" s="34">
        <v>0</v>
      </c>
      <c r="CE61" s="34">
        <v>0</v>
      </c>
      <c r="CF61" s="34">
        <v>3</v>
      </c>
      <c r="CG61" s="34">
        <v>3</v>
      </c>
      <c r="CH61" s="34">
        <v>0</v>
      </c>
      <c r="CI61" s="34">
        <v>0</v>
      </c>
      <c r="CJ61" s="34">
        <v>3</v>
      </c>
      <c r="CK61" s="34">
        <v>3</v>
      </c>
      <c r="CL61" s="34">
        <v>0</v>
      </c>
      <c r="CM61" s="34">
        <v>0</v>
      </c>
      <c r="CN61" s="34">
        <v>3</v>
      </c>
      <c r="CO61" s="34">
        <v>3</v>
      </c>
      <c r="CP61" s="34">
        <v>0</v>
      </c>
      <c r="CQ61" s="34">
        <v>0</v>
      </c>
      <c r="CR61" s="34">
        <v>0</v>
      </c>
      <c r="CS61" s="34">
        <v>0</v>
      </c>
      <c r="CT61" s="34">
        <v>0</v>
      </c>
      <c r="CU61" s="34">
        <v>0</v>
      </c>
      <c r="CV61" s="34">
        <v>-10</v>
      </c>
      <c r="CW61" s="34">
        <v>-10</v>
      </c>
      <c r="CX61" s="34">
        <v>0</v>
      </c>
      <c r="CY61" s="34">
        <v>0</v>
      </c>
      <c r="CZ61" s="34">
        <v>4</v>
      </c>
      <c r="DA61" s="34">
        <v>4</v>
      </c>
      <c r="DB61" s="34">
        <v>0</v>
      </c>
      <c r="DC61" s="34">
        <v>0</v>
      </c>
      <c r="DD61" s="34">
        <v>-2</v>
      </c>
      <c r="DE61" s="34">
        <v>-2</v>
      </c>
      <c r="DF61" s="34">
        <v>0</v>
      </c>
      <c r="DG61" s="34">
        <v>0</v>
      </c>
      <c r="DH61" s="34">
        <v>4</v>
      </c>
      <c r="DI61" s="34">
        <v>4</v>
      </c>
      <c r="DJ61" s="34">
        <v>0</v>
      </c>
      <c r="DK61" s="34">
        <v>0</v>
      </c>
      <c r="DL61" s="34">
        <v>9</v>
      </c>
      <c r="DM61" s="34">
        <v>9</v>
      </c>
      <c r="DN61" s="34">
        <v>0</v>
      </c>
      <c r="DO61" s="34">
        <v>0</v>
      </c>
      <c r="DP61" s="34">
        <v>-8</v>
      </c>
      <c r="DQ61" s="34">
        <v>-8</v>
      </c>
      <c r="DR61" s="34">
        <v>0</v>
      </c>
      <c r="DS61" s="34">
        <v>0</v>
      </c>
      <c r="DT61" s="34">
        <v>-13</v>
      </c>
      <c r="DU61" s="34">
        <v>-13</v>
      </c>
      <c r="DV61" s="34">
        <v>0</v>
      </c>
      <c r="DW61" s="34">
        <v>0</v>
      </c>
      <c r="DX61" s="34">
        <v>12</v>
      </c>
      <c r="DY61" s="34">
        <v>12</v>
      </c>
      <c r="DZ61" s="34">
        <v>0</v>
      </c>
      <c r="EA61" s="34">
        <v>0</v>
      </c>
      <c r="EB61" s="34">
        <v>12</v>
      </c>
      <c r="EC61" s="34">
        <v>12</v>
      </c>
      <c r="ED61" s="34">
        <v>0</v>
      </c>
      <c r="EE61" s="34">
        <v>0</v>
      </c>
      <c r="EF61" s="34">
        <v>-4</v>
      </c>
      <c r="EG61" s="34">
        <v>-4</v>
      </c>
      <c r="EH61" s="34">
        <v>0</v>
      </c>
      <c r="EI61" s="34">
        <v>0</v>
      </c>
      <c r="EJ61" s="34">
        <v>-3</v>
      </c>
      <c r="EK61" s="34">
        <v>-3</v>
      </c>
      <c r="EL61" s="34">
        <v>0</v>
      </c>
      <c r="EM61" s="34">
        <v>0</v>
      </c>
      <c r="EN61" s="34">
        <v>15</v>
      </c>
      <c r="EO61" s="34">
        <v>15</v>
      </c>
      <c r="EP61" s="34">
        <v>0</v>
      </c>
      <c r="EQ61" s="34">
        <v>0</v>
      </c>
      <c r="ER61" s="34">
        <v>11</v>
      </c>
      <c r="ES61" s="34">
        <v>11</v>
      </c>
      <c r="ET61" s="34">
        <v>0</v>
      </c>
      <c r="EU61" s="34">
        <v>0</v>
      </c>
      <c r="EV61" s="34">
        <v>7</v>
      </c>
      <c r="EW61" s="34">
        <v>7</v>
      </c>
      <c r="EX61" s="34">
        <v>0</v>
      </c>
      <c r="EY61" s="34">
        <v>0</v>
      </c>
      <c r="EZ61" s="34">
        <v>30</v>
      </c>
      <c r="FA61" s="34">
        <v>30</v>
      </c>
      <c r="FB61" s="34">
        <v>0</v>
      </c>
      <c r="FC61" s="34">
        <v>0</v>
      </c>
    </row>
    <row r="62" spans="1:159" s="10" customFormat="1" x14ac:dyDescent="0.2">
      <c r="A62" s="66">
        <v>5.2</v>
      </c>
      <c r="B62" s="88">
        <v>5.2</v>
      </c>
      <c r="C62" s="45" t="s">
        <v>51</v>
      </c>
      <c r="D62" s="34">
        <v>-7</v>
      </c>
      <c r="E62" s="34">
        <v>-7</v>
      </c>
      <c r="F62" s="34">
        <v>0</v>
      </c>
      <c r="G62" s="34">
        <v>0</v>
      </c>
      <c r="H62" s="34">
        <v>3</v>
      </c>
      <c r="I62" s="34">
        <v>3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-5</v>
      </c>
      <c r="Q62" s="34">
        <v>-5</v>
      </c>
      <c r="R62" s="34">
        <v>0</v>
      </c>
      <c r="S62" s="34">
        <v>0</v>
      </c>
      <c r="T62" s="34">
        <v>-6</v>
      </c>
      <c r="U62" s="34">
        <v>-6</v>
      </c>
      <c r="V62" s="34">
        <v>0</v>
      </c>
      <c r="W62" s="34">
        <v>0</v>
      </c>
      <c r="X62" s="34">
        <v>16</v>
      </c>
      <c r="Y62" s="34">
        <v>16</v>
      </c>
      <c r="Z62" s="34">
        <v>0</v>
      </c>
      <c r="AA62" s="34">
        <v>0</v>
      </c>
      <c r="AB62" s="34">
        <v>-3</v>
      </c>
      <c r="AC62" s="34">
        <v>-3</v>
      </c>
      <c r="AD62" s="34">
        <v>0</v>
      </c>
      <c r="AE62" s="34">
        <v>0</v>
      </c>
      <c r="AF62" s="34">
        <v>-105</v>
      </c>
      <c r="AG62" s="34">
        <v>-105</v>
      </c>
      <c r="AH62" s="34">
        <v>0</v>
      </c>
      <c r="AI62" s="34">
        <v>0</v>
      </c>
      <c r="AJ62" s="34">
        <v>25</v>
      </c>
      <c r="AK62" s="34">
        <v>25</v>
      </c>
      <c r="AL62" s="34">
        <v>0</v>
      </c>
      <c r="AM62" s="34">
        <v>0</v>
      </c>
      <c r="AN62" s="34">
        <v>77</v>
      </c>
      <c r="AO62" s="34">
        <v>77</v>
      </c>
      <c r="AP62" s="34">
        <v>0</v>
      </c>
      <c r="AQ62" s="34">
        <v>0</v>
      </c>
      <c r="AR62" s="34">
        <v>49</v>
      </c>
      <c r="AS62" s="34">
        <v>49</v>
      </c>
      <c r="AT62" s="34">
        <v>0</v>
      </c>
      <c r="AU62" s="34">
        <v>0</v>
      </c>
      <c r="AV62" s="34">
        <v>16</v>
      </c>
      <c r="AW62" s="34">
        <v>16</v>
      </c>
      <c r="AX62" s="34">
        <v>0</v>
      </c>
      <c r="AY62" s="34">
        <v>0</v>
      </c>
      <c r="AZ62" s="34">
        <v>45</v>
      </c>
      <c r="BA62" s="34">
        <v>45</v>
      </c>
      <c r="BB62" s="34">
        <v>0</v>
      </c>
      <c r="BC62" s="34">
        <v>0</v>
      </c>
      <c r="BD62" s="34">
        <v>-44</v>
      </c>
      <c r="BE62" s="34">
        <v>-44</v>
      </c>
      <c r="BF62" s="34">
        <v>0</v>
      </c>
      <c r="BG62" s="34">
        <v>0</v>
      </c>
      <c r="BH62" s="34">
        <v>-7</v>
      </c>
      <c r="BI62" s="34">
        <v>-7</v>
      </c>
      <c r="BJ62" s="34">
        <v>0</v>
      </c>
      <c r="BK62" s="34">
        <v>0</v>
      </c>
      <c r="BL62" s="34">
        <v>-2</v>
      </c>
      <c r="BM62" s="34">
        <v>-2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34">
        <v>0</v>
      </c>
      <c r="BT62" s="34">
        <v>0</v>
      </c>
      <c r="BU62" s="34">
        <v>0</v>
      </c>
      <c r="BV62" s="34">
        <v>0</v>
      </c>
      <c r="BW62" s="34">
        <v>0</v>
      </c>
      <c r="BX62" s="34">
        <v>-1</v>
      </c>
      <c r="BY62" s="34">
        <v>-1</v>
      </c>
      <c r="BZ62" s="34">
        <v>0</v>
      </c>
      <c r="CA62" s="34">
        <v>0</v>
      </c>
      <c r="CB62" s="34">
        <v>1</v>
      </c>
      <c r="CC62" s="34">
        <v>1</v>
      </c>
      <c r="CD62" s="34">
        <v>0</v>
      </c>
      <c r="CE62" s="34">
        <v>0</v>
      </c>
      <c r="CF62" s="34">
        <v>-1</v>
      </c>
      <c r="CG62" s="34">
        <v>-1</v>
      </c>
      <c r="CH62" s="34">
        <v>0</v>
      </c>
      <c r="CI62" s="34">
        <v>0</v>
      </c>
      <c r="CJ62" s="34">
        <v>0</v>
      </c>
      <c r="CK62" s="34">
        <v>0</v>
      </c>
      <c r="CL62" s="34">
        <v>0</v>
      </c>
      <c r="CM62" s="34">
        <v>0</v>
      </c>
      <c r="CN62" s="34">
        <v>1</v>
      </c>
      <c r="CO62" s="34">
        <v>1</v>
      </c>
      <c r="CP62" s="34">
        <v>0</v>
      </c>
      <c r="CQ62" s="34">
        <v>0</v>
      </c>
      <c r="CR62" s="34">
        <v>1</v>
      </c>
      <c r="CS62" s="34">
        <v>1</v>
      </c>
      <c r="CT62" s="34">
        <v>0</v>
      </c>
      <c r="CU62" s="34">
        <v>0</v>
      </c>
      <c r="CV62" s="34">
        <v>0</v>
      </c>
      <c r="CW62" s="34">
        <v>0</v>
      </c>
      <c r="CX62" s="34">
        <v>0</v>
      </c>
      <c r="CY62" s="34">
        <v>0</v>
      </c>
      <c r="CZ62" s="34">
        <v>0</v>
      </c>
      <c r="DA62" s="34">
        <v>0</v>
      </c>
      <c r="DB62" s="34">
        <v>0</v>
      </c>
      <c r="DC62" s="34">
        <v>0</v>
      </c>
      <c r="DD62" s="34">
        <v>-12</v>
      </c>
      <c r="DE62" s="34">
        <v>-12</v>
      </c>
      <c r="DF62" s="34">
        <v>0</v>
      </c>
      <c r="DG62" s="34">
        <v>0</v>
      </c>
      <c r="DH62" s="34">
        <v>-9</v>
      </c>
      <c r="DI62" s="34">
        <v>-9</v>
      </c>
      <c r="DJ62" s="34">
        <v>0</v>
      </c>
      <c r="DK62" s="34">
        <v>0</v>
      </c>
      <c r="DL62" s="34">
        <v>-14</v>
      </c>
      <c r="DM62" s="34">
        <v>-14</v>
      </c>
      <c r="DN62" s="34">
        <v>0</v>
      </c>
      <c r="DO62" s="34">
        <v>0</v>
      </c>
      <c r="DP62" s="34">
        <v>-57</v>
      </c>
      <c r="DQ62" s="34">
        <v>-57</v>
      </c>
      <c r="DR62" s="34">
        <v>0</v>
      </c>
      <c r="DS62" s="34">
        <v>0</v>
      </c>
      <c r="DT62" s="34">
        <v>-63</v>
      </c>
      <c r="DU62" s="34">
        <v>-63</v>
      </c>
      <c r="DV62" s="34">
        <v>0</v>
      </c>
      <c r="DW62" s="34">
        <v>0</v>
      </c>
      <c r="DX62" s="34">
        <v>58</v>
      </c>
      <c r="DY62" s="34">
        <v>58</v>
      </c>
      <c r="DZ62" s="34">
        <v>0</v>
      </c>
      <c r="EA62" s="34">
        <v>0</v>
      </c>
      <c r="EB62" s="34">
        <v>25</v>
      </c>
      <c r="EC62" s="34">
        <v>25</v>
      </c>
      <c r="ED62" s="34">
        <v>0</v>
      </c>
      <c r="EE62" s="34">
        <v>0</v>
      </c>
      <c r="EF62" s="34">
        <v>-37</v>
      </c>
      <c r="EG62" s="34">
        <v>-37</v>
      </c>
      <c r="EH62" s="34">
        <v>0</v>
      </c>
      <c r="EI62" s="34">
        <v>0</v>
      </c>
      <c r="EJ62" s="34">
        <v>-9</v>
      </c>
      <c r="EK62" s="34">
        <v>-9</v>
      </c>
      <c r="EL62" s="34">
        <v>0</v>
      </c>
      <c r="EM62" s="34">
        <v>0</v>
      </c>
      <c r="EN62" s="34">
        <v>6</v>
      </c>
      <c r="EO62" s="34">
        <v>6</v>
      </c>
      <c r="EP62" s="34">
        <v>0</v>
      </c>
      <c r="EQ62" s="34">
        <v>0</v>
      </c>
      <c r="ER62" s="34">
        <v>-17</v>
      </c>
      <c r="ES62" s="34">
        <v>-17</v>
      </c>
      <c r="ET62" s="34">
        <v>0</v>
      </c>
      <c r="EU62" s="34">
        <v>0</v>
      </c>
      <c r="EV62" s="34">
        <v>-5</v>
      </c>
      <c r="EW62" s="34">
        <v>-5</v>
      </c>
      <c r="EX62" s="34">
        <v>0</v>
      </c>
      <c r="EY62" s="34">
        <v>0</v>
      </c>
      <c r="EZ62" s="34">
        <v>14</v>
      </c>
      <c r="FA62" s="34">
        <v>14</v>
      </c>
      <c r="FB62" s="34">
        <v>0</v>
      </c>
      <c r="FC62" s="34">
        <v>0</v>
      </c>
    </row>
    <row r="63" spans="1:159" s="10" customFormat="1" x14ac:dyDescent="0.2">
      <c r="A63" s="66">
        <v>5.4</v>
      </c>
      <c r="B63" s="88">
        <v>5.4</v>
      </c>
      <c r="C63" s="45" t="s">
        <v>52</v>
      </c>
      <c r="D63" s="34">
        <v>-88</v>
      </c>
      <c r="E63" s="34">
        <v>-88</v>
      </c>
      <c r="F63" s="34">
        <v>0</v>
      </c>
      <c r="G63" s="34">
        <v>0</v>
      </c>
      <c r="H63" s="34">
        <v>53</v>
      </c>
      <c r="I63" s="34">
        <v>53</v>
      </c>
      <c r="J63" s="34">
        <v>0</v>
      </c>
      <c r="K63" s="34">
        <v>0</v>
      </c>
      <c r="L63" s="34">
        <v>-11</v>
      </c>
      <c r="M63" s="34">
        <v>-11</v>
      </c>
      <c r="N63" s="34">
        <v>0</v>
      </c>
      <c r="O63" s="34">
        <v>0</v>
      </c>
      <c r="P63" s="34">
        <v>-83</v>
      </c>
      <c r="Q63" s="34">
        <v>-83</v>
      </c>
      <c r="R63" s="34">
        <v>0</v>
      </c>
      <c r="S63" s="34">
        <v>0</v>
      </c>
      <c r="T63" s="34">
        <v>86</v>
      </c>
      <c r="U63" s="34">
        <v>86</v>
      </c>
      <c r="V63" s="34">
        <v>0</v>
      </c>
      <c r="W63" s="34">
        <v>0</v>
      </c>
      <c r="X63" s="34">
        <v>-47</v>
      </c>
      <c r="Y63" s="34">
        <v>-47</v>
      </c>
      <c r="Z63" s="34">
        <v>0</v>
      </c>
      <c r="AA63" s="34">
        <v>0</v>
      </c>
      <c r="AB63" s="34">
        <v>11</v>
      </c>
      <c r="AC63" s="34">
        <v>11</v>
      </c>
      <c r="AD63" s="34">
        <v>0</v>
      </c>
      <c r="AE63" s="34">
        <v>0</v>
      </c>
      <c r="AF63" s="34">
        <v>-172</v>
      </c>
      <c r="AG63" s="34">
        <v>-172</v>
      </c>
      <c r="AH63" s="34">
        <v>0</v>
      </c>
      <c r="AI63" s="34">
        <v>0</v>
      </c>
      <c r="AJ63" s="34">
        <v>59</v>
      </c>
      <c r="AK63" s="34">
        <v>59</v>
      </c>
      <c r="AL63" s="34">
        <v>0</v>
      </c>
      <c r="AM63" s="34">
        <v>0</v>
      </c>
      <c r="AN63" s="34">
        <v>146</v>
      </c>
      <c r="AO63" s="34">
        <v>146</v>
      </c>
      <c r="AP63" s="34">
        <v>0</v>
      </c>
      <c r="AQ63" s="34">
        <v>0</v>
      </c>
      <c r="AR63" s="34">
        <v>77</v>
      </c>
      <c r="AS63" s="34">
        <v>77</v>
      </c>
      <c r="AT63" s="34">
        <v>0</v>
      </c>
      <c r="AU63" s="34">
        <v>0</v>
      </c>
      <c r="AV63" s="34">
        <v>28</v>
      </c>
      <c r="AW63" s="34">
        <v>28</v>
      </c>
      <c r="AX63" s="34">
        <v>0</v>
      </c>
      <c r="AY63" s="34">
        <v>0</v>
      </c>
      <c r="AZ63" s="34">
        <v>123</v>
      </c>
      <c r="BA63" s="34">
        <v>123</v>
      </c>
      <c r="BB63" s="34">
        <v>0</v>
      </c>
      <c r="BC63" s="34">
        <v>0</v>
      </c>
      <c r="BD63" s="34">
        <v>-167</v>
      </c>
      <c r="BE63" s="34">
        <v>-167</v>
      </c>
      <c r="BF63" s="34">
        <v>0</v>
      </c>
      <c r="BG63" s="34">
        <v>0</v>
      </c>
      <c r="BH63" s="34">
        <v>-39</v>
      </c>
      <c r="BI63" s="34">
        <v>-39</v>
      </c>
      <c r="BJ63" s="34">
        <v>0</v>
      </c>
      <c r="BK63" s="34">
        <v>0</v>
      </c>
      <c r="BL63" s="34">
        <v>-49</v>
      </c>
      <c r="BM63" s="34">
        <v>-49</v>
      </c>
      <c r="BN63" s="34">
        <v>0</v>
      </c>
      <c r="BO63" s="34">
        <v>0</v>
      </c>
      <c r="BP63" s="34">
        <v>-21</v>
      </c>
      <c r="BQ63" s="34">
        <v>-21</v>
      </c>
      <c r="BR63" s="34">
        <v>0</v>
      </c>
      <c r="BS63" s="34">
        <v>0</v>
      </c>
      <c r="BT63" s="34">
        <v>27</v>
      </c>
      <c r="BU63" s="34">
        <v>27</v>
      </c>
      <c r="BV63" s="34">
        <v>0</v>
      </c>
      <c r="BW63" s="34">
        <v>0</v>
      </c>
      <c r="BX63" s="34">
        <v>-165</v>
      </c>
      <c r="BY63" s="34">
        <v>-180</v>
      </c>
      <c r="BZ63" s="34">
        <v>16</v>
      </c>
      <c r="CA63" s="34">
        <v>-1</v>
      </c>
      <c r="CB63" s="34">
        <v>69</v>
      </c>
      <c r="CC63" s="34">
        <v>98</v>
      </c>
      <c r="CD63" s="34">
        <v>-29</v>
      </c>
      <c r="CE63" s="34">
        <v>0</v>
      </c>
      <c r="CF63" s="34">
        <v>219</v>
      </c>
      <c r="CG63" s="34">
        <v>-69</v>
      </c>
      <c r="CH63" s="34">
        <v>288</v>
      </c>
      <c r="CI63" s="34">
        <v>0</v>
      </c>
      <c r="CJ63" s="34">
        <v>58</v>
      </c>
      <c r="CK63" s="34">
        <v>41</v>
      </c>
      <c r="CL63" s="34">
        <v>17</v>
      </c>
      <c r="CM63" s="34">
        <v>0</v>
      </c>
      <c r="CN63" s="34">
        <v>158</v>
      </c>
      <c r="CO63" s="34">
        <v>150</v>
      </c>
      <c r="CP63" s="34">
        <v>11</v>
      </c>
      <c r="CQ63" s="34">
        <v>-3</v>
      </c>
      <c r="CR63" s="34">
        <v>128</v>
      </c>
      <c r="CS63" s="34">
        <v>193</v>
      </c>
      <c r="CT63" s="34">
        <v>-65</v>
      </c>
      <c r="CU63" s="34">
        <v>0</v>
      </c>
      <c r="CV63" s="34">
        <v>-324</v>
      </c>
      <c r="CW63" s="34">
        <v>-141</v>
      </c>
      <c r="CX63" s="34">
        <v>-183</v>
      </c>
      <c r="CY63" s="34">
        <v>0</v>
      </c>
      <c r="CZ63" s="34">
        <v>-15</v>
      </c>
      <c r="DA63" s="34">
        <v>30</v>
      </c>
      <c r="DB63" s="34">
        <v>-45</v>
      </c>
      <c r="DC63" s="34">
        <v>0</v>
      </c>
      <c r="DD63" s="34">
        <v>-63</v>
      </c>
      <c r="DE63" s="34">
        <v>-44</v>
      </c>
      <c r="DF63" s="34">
        <v>-19</v>
      </c>
      <c r="DG63" s="34">
        <v>0</v>
      </c>
      <c r="DH63" s="34">
        <v>-233</v>
      </c>
      <c r="DI63" s="34">
        <v>-82</v>
      </c>
      <c r="DJ63" s="34">
        <v>-151</v>
      </c>
      <c r="DK63" s="34">
        <v>0</v>
      </c>
      <c r="DL63" s="34">
        <v>-186</v>
      </c>
      <c r="DM63" s="34">
        <v>-85</v>
      </c>
      <c r="DN63" s="34">
        <v>-101</v>
      </c>
      <c r="DO63" s="34">
        <v>0</v>
      </c>
      <c r="DP63" s="34">
        <v>-154</v>
      </c>
      <c r="DQ63" s="34">
        <v>-204</v>
      </c>
      <c r="DR63" s="34">
        <v>50</v>
      </c>
      <c r="DS63" s="34">
        <v>0</v>
      </c>
      <c r="DT63" s="34">
        <v>-87</v>
      </c>
      <c r="DU63" s="34">
        <v>-140</v>
      </c>
      <c r="DV63" s="34">
        <v>53</v>
      </c>
      <c r="DW63" s="34">
        <v>0</v>
      </c>
      <c r="DX63" s="34">
        <v>319</v>
      </c>
      <c r="DY63" s="34">
        <v>217</v>
      </c>
      <c r="DZ63" s="34">
        <v>102</v>
      </c>
      <c r="EA63" s="34">
        <v>0</v>
      </c>
      <c r="EB63" s="34">
        <v>110</v>
      </c>
      <c r="EC63" s="34">
        <v>7</v>
      </c>
      <c r="ED63" s="34">
        <v>103</v>
      </c>
      <c r="EE63" s="34">
        <v>0</v>
      </c>
      <c r="EF63" s="34">
        <v>-14</v>
      </c>
      <c r="EG63" s="34">
        <v>-36</v>
      </c>
      <c r="EH63" s="34">
        <v>22</v>
      </c>
      <c r="EI63" s="34">
        <v>0</v>
      </c>
      <c r="EJ63" s="34">
        <v>62</v>
      </c>
      <c r="EK63" s="34">
        <v>-88</v>
      </c>
      <c r="EL63" s="34">
        <v>150</v>
      </c>
      <c r="EM63" s="34">
        <v>0</v>
      </c>
      <c r="EN63" s="34">
        <v>251</v>
      </c>
      <c r="EO63" s="34">
        <v>125</v>
      </c>
      <c r="EP63" s="34">
        <v>126</v>
      </c>
      <c r="EQ63" s="34">
        <v>0</v>
      </c>
      <c r="ER63" s="34">
        <v>-52</v>
      </c>
      <c r="ES63" s="34">
        <v>-76</v>
      </c>
      <c r="ET63" s="34">
        <v>24</v>
      </c>
      <c r="EU63" s="34">
        <v>0</v>
      </c>
      <c r="EV63" s="34">
        <v>23</v>
      </c>
      <c r="EW63" s="34">
        <v>6</v>
      </c>
      <c r="EX63" s="34">
        <v>17</v>
      </c>
      <c r="EY63" s="34">
        <v>0</v>
      </c>
      <c r="EZ63" s="34">
        <v>172</v>
      </c>
      <c r="FA63" s="34">
        <v>160</v>
      </c>
      <c r="FB63" s="34">
        <v>12</v>
      </c>
      <c r="FC63" s="34">
        <v>0</v>
      </c>
    </row>
    <row r="64" spans="1:159" s="10" customFormat="1" x14ac:dyDescent="0.2">
      <c r="A64" s="66" t="s">
        <v>88</v>
      </c>
      <c r="B64" s="88" t="s">
        <v>88</v>
      </c>
      <c r="C64" s="46" t="s">
        <v>53</v>
      </c>
      <c r="D64" s="34">
        <v>-10</v>
      </c>
      <c r="E64" s="34">
        <v>-10</v>
      </c>
      <c r="F64" s="34">
        <v>0</v>
      </c>
      <c r="G64" s="34">
        <v>0</v>
      </c>
      <c r="H64" s="34">
        <v>21</v>
      </c>
      <c r="I64" s="34">
        <v>21</v>
      </c>
      <c r="J64" s="34">
        <v>0</v>
      </c>
      <c r="K64" s="34">
        <v>0</v>
      </c>
      <c r="L64" s="34">
        <v>-1</v>
      </c>
      <c r="M64" s="34">
        <v>-1</v>
      </c>
      <c r="N64" s="34">
        <v>0</v>
      </c>
      <c r="O64" s="34">
        <v>0</v>
      </c>
      <c r="P64" s="34">
        <v>-57</v>
      </c>
      <c r="Q64" s="34">
        <v>-57</v>
      </c>
      <c r="R64" s="34">
        <v>0</v>
      </c>
      <c r="S64" s="34">
        <v>0</v>
      </c>
      <c r="T64" s="34">
        <v>43</v>
      </c>
      <c r="U64" s="34">
        <v>43</v>
      </c>
      <c r="V64" s="34">
        <v>0</v>
      </c>
      <c r="W64" s="34">
        <v>0</v>
      </c>
      <c r="X64" s="34">
        <v>-1</v>
      </c>
      <c r="Y64" s="34">
        <v>-1</v>
      </c>
      <c r="Z64" s="34">
        <v>0</v>
      </c>
      <c r="AA64" s="34">
        <v>0</v>
      </c>
      <c r="AB64" s="34">
        <v>7</v>
      </c>
      <c r="AC64" s="34">
        <v>7</v>
      </c>
      <c r="AD64" s="34">
        <v>0</v>
      </c>
      <c r="AE64" s="34">
        <v>0</v>
      </c>
      <c r="AF64" s="34">
        <v>-82</v>
      </c>
      <c r="AG64" s="34">
        <v>-82</v>
      </c>
      <c r="AH64" s="34">
        <v>0</v>
      </c>
      <c r="AI64" s="34">
        <v>0</v>
      </c>
      <c r="AJ64" s="34">
        <v>22</v>
      </c>
      <c r="AK64" s="34">
        <v>22</v>
      </c>
      <c r="AL64" s="34">
        <v>0</v>
      </c>
      <c r="AM64" s="34">
        <v>0</v>
      </c>
      <c r="AN64" s="34">
        <v>35</v>
      </c>
      <c r="AO64" s="34">
        <v>35</v>
      </c>
      <c r="AP64" s="34">
        <v>0</v>
      </c>
      <c r="AQ64" s="34">
        <v>0</v>
      </c>
      <c r="AR64" s="34">
        <v>4</v>
      </c>
      <c r="AS64" s="34">
        <v>4</v>
      </c>
      <c r="AT64" s="34">
        <v>0</v>
      </c>
      <c r="AU64" s="34">
        <v>0</v>
      </c>
      <c r="AV64" s="34">
        <v>-1</v>
      </c>
      <c r="AW64" s="34">
        <v>-1</v>
      </c>
      <c r="AX64" s="34">
        <v>0</v>
      </c>
      <c r="AY64" s="34">
        <v>0</v>
      </c>
      <c r="AZ64" s="34">
        <v>8</v>
      </c>
      <c r="BA64" s="34">
        <v>8</v>
      </c>
      <c r="BB64" s="34">
        <v>0</v>
      </c>
      <c r="BC64" s="34">
        <v>0</v>
      </c>
      <c r="BD64" s="34">
        <v>-7</v>
      </c>
      <c r="BE64" s="34">
        <v>-7</v>
      </c>
      <c r="BF64" s="34">
        <v>0</v>
      </c>
      <c r="BG64" s="34">
        <v>0</v>
      </c>
      <c r="BH64" s="34">
        <v>-5</v>
      </c>
      <c r="BI64" s="34">
        <v>-5</v>
      </c>
      <c r="BJ64" s="34">
        <v>0</v>
      </c>
      <c r="BK64" s="34">
        <v>0</v>
      </c>
      <c r="BL64" s="34">
        <v>-1</v>
      </c>
      <c r="BM64" s="34">
        <v>-1</v>
      </c>
      <c r="BN64" s="34">
        <v>0</v>
      </c>
      <c r="BO64" s="34">
        <v>0</v>
      </c>
      <c r="BP64" s="34">
        <v>-6</v>
      </c>
      <c r="BQ64" s="34">
        <v>-6</v>
      </c>
      <c r="BR64" s="34">
        <v>0</v>
      </c>
      <c r="BS64" s="34">
        <v>0</v>
      </c>
      <c r="BT64" s="34">
        <v>19</v>
      </c>
      <c r="BU64" s="34">
        <v>19</v>
      </c>
      <c r="BV64" s="34">
        <v>0</v>
      </c>
      <c r="BW64" s="34">
        <v>0</v>
      </c>
      <c r="BX64" s="34">
        <v>-54</v>
      </c>
      <c r="BY64" s="34">
        <v>-53</v>
      </c>
      <c r="BZ64" s="34">
        <v>0</v>
      </c>
      <c r="CA64" s="34">
        <v>-1</v>
      </c>
      <c r="CB64" s="34">
        <v>14</v>
      </c>
      <c r="CC64" s="34">
        <v>14</v>
      </c>
      <c r="CD64" s="34">
        <v>0</v>
      </c>
      <c r="CE64" s="34">
        <v>0</v>
      </c>
      <c r="CF64" s="34">
        <v>-11</v>
      </c>
      <c r="CG64" s="34">
        <v>-11</v>
      </c>
      <c r="CH64" s="34">
        <v>0</v>
      </c>
      <c r="CI64" s="34">
        <v>0</v>
      </c>
      <c r="CJ64" s="34">
        <v>-1</v>
      </c>
      <c r="CK64" s="34">
        <v>-1</v>
      </c>
      <c r="CL64" s="34">
        <v>0</v>
      </c>
      <c r="CM64" s="34">
        <v>0</v>
      </c>
      <c r="CN64" s="34">
        <v>68</v>
      </c>
      <c r="CO64" s="34">
        <v>68</v>
      </c>
      <c r="CP64" s="34">
        <v>0</v>
      </c>
      <c r="CQ64" s="34">
        <v>0</v>
      </c>
      <c r="CR64" s="34">
        <v>37</v>
      </c>
      <c r="CS64" s="34">
        <v>37</v>
      </c>
      <c r="CT64" s="34">
        <v>0</v>
      </c>
      <c r="CU64" s="34">
        <v>0</v>
      </c>
      <c r="CV64" s="34">
        <v>-36</v>
      </c>
      <c r="CW64" s="34">
        <v>-36</v>
      </c>
      <c r="CX64" s="34">
        <v>0</v>
      </c>
      <c r="CY64" s="34">
        <v>0</v>
      </c>
      <c r="CZ64" s="34">
        <v>-2</v>
      </c>
      <c r="DA64" s="34">
        <v>-2</v>
      </c>
      <c r="DB64" s="34">
        <v>0</v>
      </c>
      <c r="DC64" s="34">
        <v>0</v>
      </c>
      <c r="DD64" s="34">
        <v>-19</v>
      </c>
      <c r="DE64" s="34">
        <v>-19</v>
      </c>
      <c r="DF64" s="34">
        <v>0</v>
      </c>
      <c r="DG64" s="34">
        <v>0</v>
      </c>
      <c r="DH64" s="34">
        <v>-40</v>
      </c>
      <c r="DI64" s="34">
        <v>-40</v>
      </c>
      <c r="DJ64" s="34">
        <v>0</v>
      </c>
      <c r="DK64" s="34">
        <v>0</v>
      </c>
      <c r="DL64" s="34">
        <v>-44</v>
      </c>
      <c r="DM64" s="34">
        <v>-44</v>
      </c>
      <c r="DN64" s="34">
        <v>0</v>
      </c>
      <c r="DO64" s="34">
        <v>0</v>
      </c>
      <c r="DP64" s="34">
        <v>-83</v>
      </c>
      <c r="DQ64" s="34">
        <v>-83</v>
      </c>
      <c r="DR64" s="34">
        <v>0</v>
      </c>
      <c r="DS64" s="34">
        <v>0</v>
      </c>
      <c r="DT64" s="34">
        <v>-91</v>
      </c>
      <c r="DU64" s="34">
        <v>-91</v>
      </c>
      <c r="DV64" s="34">
        <v>0</v>
      </c>
      <c r="DW64" s="34">
        <v>0</v>
      </c>
      <c r="DX64" s="34">
        <v>185</v>
      </c>
      <c r="DY64" s="34">
        <v>185</v>
      </c>
      <c r="DZ64" s="34">
        <v>0</v>
      </c>
      <c r="EA64" s="34">
        <v>0</v>
      </c>
      <c r="EB64" s="34">
        <v>-5</v>
      </c>
      <c r="EC64" s="34">
        <v>-5</v>
      </c>
      <c r="ED64" s="34">
        <v>0</v>
      </c>
      <c r="EE64" s="34">
        <v>0</v>
      </c>
      <c r="EF64" s="34">
        <v>-20</v>
      </c>
      <c r="EG64" s="34">
        <v>-20</v>
      </c>
      <c r="EH64" s="34">
        <v>0</v>
      </c>
      <c r="EI64" s="34">
        <v>0</v>
      </c>
      <c r="EJ64" s="34">
        <v>-79</v>
      </c>
      <c r="EK64" s="34">
        <v>-79</v>
      </c>
      <c r="EL64" s="34">
        <v>0</v>
      </c>
      <c r="EM64" s="34">
        <v>0</v>
      </c>
      <c r="EN64" s="34">
        <v>110</v>
      </c>
      <c r="EO64" s="34">
        <v>110</v>
      </c>
      <c r="EP64" s="34">
        <v>0</v>
      </c>
      <c r="EQ64" s="34">
        <v>0</v>
      </c>
      <c r="ER64" s="34">
        <v>-67</v>
      </c>
      <c r="ES64" s="34">
        <v>-67</v>
      </c>
      <c r="ET64" s="34">
        <v>0</v>
      </c>
      <c r="EU64" s="34">
        <v>0</v>
      </c>
      <c r="EV64" s="34">
        <v>9</v>
      </c>
      <c r="EW64" s="34">
        <v>9</v>
      </c>
      <c r="EX64" s="34">
        <v>0</v>
      </c>
      <c r="EY64" s="34">
        <v>0</v>
      </c>
      <c r="EZ64" s="34">
        <v>146</v>
      </c>
      <c r="FA64" s="34">
        <v>146</v>
      </c>
      <c r="FB64" s="34">
        <v>0</v>
      </c>
      <c r="FC64" s="34">
        <v>0</v>
      </c>
    </row>
    <row r="65" spans="1:160" s="10" customFormat="1" ht="24" x14ac:dyDescent="0.2">
      <c r="A65" s="66" t="s">
        <v>89</v>
      </c>
      <c r="B65" s="88" t="s">
        <v>89</v>
      </c>
      <c r="C65" s="47" t="s">
        <v>8</v>
      </c>
      <c r="D65" s="34">
        <v>-5</v>
      </c>
      <c r="E65" s="34">
        <v>-5</v>
      </c>
      <c r="F65" s="34">
        <v>0</v>
      </c>
      <c r="G65" s="34">
        <v>0</v>
      </c>
      <c r="H65" s="34">
        <v>2</v>
      </c>
      <c r="I65" s="34">
        <v>2</v>
      </c>
      <c r="J65" s="34">
        <v>0</v>
      </c>
      <c r="K65" s="34">
        <v>0</v>
      </c>
      <c r="L65" s="34">
        <v>5</v>
      </c>
      <c r="M65" s="34">
        <v>5</v>
      </c>
      <c r="N65" s="34">
        <v>0</v>
      </c>
      <c r="O65" s="34">
        <v>0</v>
      </c>
      <c r="P65" s="34">
        <v>-2</v>
      </c>
      <c r="Q65" s="34">
        <v>-2</v>
      </c>
      <c r="R65" s="34">
        <v>0</v>
      </c>
      <c r="S65" s="34">
        <v>0</v>
      </c>
      <c r="T65" s="34">
        <v>17</v>
      </c>
      <c r="U65" s="34">
        <v>17</v>
      </c>
      <c r="V65" s="34">
        <v>0</v>
      </c>
      <c r="W65" s="34">
        <v>0</v>
      </c>
      <c r="X65" s="34">
        <v>-3</v>
      </c>
      <c r="Y65" s="34">
        <v>-3</v>
      </c>
      <c r="Z65" s="34">
        <v>0</v>
      </c>
      <c r="AA65" s="34">
        <v>0</v>
      </c>
      <c r="AB65" s="34">
        <v>-1</v>
      </c>
      <c r="AC65" s="34">
        <v>-1</v>
      </c>
      <c r="AD65" s="34">
        <v>0</v>
      </c>
      <c r="AE65" s="34">
        <v>0</v>
      </c>
      <c r="AF65" s="34">
        <v>-10</v>
      </c>
      <c r="AG65" s="34">
        <v>-10</v>
      </c>
      <c r="AH65" s="34">
        <v>0</v>
      </c>
      <c r="AI65" s="34">
        <v>0</v>
      </c>
      <c r="AJ65" s="34">
        <v>1</v>
      </c>
      <c r="AK65" s="34">
        <v>1</v>
      </c>
      <c r="AL65" s="34">
        <v>0</v>
      </c>
      <c r="AM65" s="34">
        <v>0</v>
      </c>
      <c r="AN65" s="34">
        <v>17</v>
      </c>
      <c r="AO65" s="34">
        <v>17</v>
      </c>
      <c r="AP65" s="34">
        <v>0</v>
      </c>
      <c r="AQ65" s="34">
        <v>0</v>
      </c>
      <c r="AR65" s="34">
        <v>1</v>
      </c>
      <c r="AS65" s="34">
        <v>1</v>
      </c>
      <c r="AT65" s="34">
        <v>0</v>
      </c>
      <c r="AU65" s="34">
        <v>0</v>
      </c>
      <c r="AV65" s="34">
        <v>1</v>
      </c>
      <c r="AW65" s="34">
        <v>1</v>
      </c>
      <c r="AX65" s="34">
        <v>0</v>
      </c>
      <c r="AY65" s="34">
        <v>0</v>
      </c>
      <c r="AZ65" s="34">
        <v>5</v>
      </c>
      <c r="BA65" s="34">
        <v>5</v>
      </c>
      <c r="BB65" s="34">
        <v>0</v>
      </c>
      <c r="BC65" s="34">
        <v>0</v>
      </c>
      <c r="BD65" s="34">
        <v>-5</v>
      </c>
      <c r="BE65" s="34">
        <v>-5</v>
      </c>
      <c r="BF65" s="34">
        <v>0</v>
      </c>
      <c r="BG65" s="34">
        <v>0</v>
      </c>
      <c r="BH65" s="34">
        <v>-2</v>
      </c>
      <c r="BI65" s="34">
        <v>-2</v>
      </c>
      <c r="BJ65" s="34">
        <v>0</v>
      </c>
      <c r="BK65" s="34">
        <v>0</v>
      </c>
      <c r="BL65" s="34">
        <v>187</v>
      </c>
      <c r="BM65" s="34">
        <v>12</v>
      </c>
      <c r="BN65" s="34">
        <v>0</v>
      </c>
      <c r="BO65" s="34">
        <v>175</v>
      </c>
      <c r="BP65" s="34">
        <v>-9</v>
      </c>
      <c r="BQ65" s="34">
        <v>-9</v>
      </c>
      <c r="BR65" s="34">
        <v>0</v>
      </c>
      <c r="BS65" s="34">
        <v>0</v>
      </c>
      <c r="BT65" s="34">
        <v>13</v>
      </c>
      <c r="BU65" s="34">
        <v>13</v>
      </c>
      <c r="BV65" s="34">
        <v>0</v>
      </c>
      <c r="BW65" s="34">
        <v>0</v>
      </c>
      <c r="BX65" s="34">
        <v>-46</v>
      </c>
      <c r="BY65" s="34">
        <v>-45</v>
      </c>
      <c r="BZ65" s="34">
        <v>0</v>
      </c>
      <c r="CA65" s="34">
        <v>-1</v>
      </c>
      <c r="CB65" s="34">
        <v>9</v>
      </c>
      <c r="CC65" s="34">
        <v>9</v>
      </c>
      <c r="CD65" s="34">
        <v>0</v>
      </c>
      <c r="CE65" s="34">
        <v>0</v>
      </c>
      <c r="CF65" s="34">
        <v>-18</v>
      </c>
      <c r="CG65" s="34">
        <v>-18</v>
      </c>
      <c r="CH65" s="34">
        <v>0</v>
      </c>
      <c r="CI65" s="34">
        <v>0</v>
      </c>
      <c r="CJ65" s="34">
        <v>-2</v>
      </c>
      <c r="CK65" s="34">
        <v>-2</v>
      </c>
      <c r="CL65" s="34">
        <v>0</v>
      </c>
      <c r="CM65" s="34">
        <v>0</v>
      </c>
      <c r="CN65" s="34">
        <v>59</v>
      </c>
      <c r="CO65" s="34">
        <v>59</v>
      </c>
      <c r="CP65" s="34">
        <v>0</v>
      </c>
      <c r="CQ65" s="34">
        <v>0</v>
      </c>
      <c r="CR65" s="34">
        <v>38</v>
      </c>
      <c r="CS65" s="34">
        <v>38</v>
      </c>
      <c r="CT65" s="34">
        <v>0</v>
      </c>
      <c r="CU65" s="34">
        <v>0</v>
      </c>
      <c r="CV65" s="34">
        <v>-38</v>
      </c>
      <c r="CW65" s="34">
        <v>-38</v>
      </c>
      <c r="CX65" s="34">
        <v>0</v>
      </c>
      <c r="CY65" s="34">
        <v>0</v>
      </c>
      <c r="CZ65" s="34">
        <v>-6</v>
      </c>
      <c r="DA65" s="34">
        <v>-6</v>
      </c>
      <c r="DB65" s="34">
        <v>0</v>
      </c>
      <c r="DC65" s="34">
        <v>0</v>
      </c>
      <c r="DD65" s="34">
        <v>-24</v>
      </c>
      <c r="DE65" s="34">
        <v>-24</v>
      </c>
      <c r="DF65" s="34">
        <v>0</v>
      </c>
      <c r="DG65" s="34">
        <v>0</v>
      </c>
      <c r="DH65" s="34">
        <v>-54</v>
      </c>
      <c r="DI65" s="34">
        <v>-54</v>
      </c>
      <c r="DJ65" s="34">
        <v>0</v>
      </c>
      <c r="DK65" s="34">
        <v>0</v>
      </c>
      <c r="DL65" s="34">
        <v>-30</v>
      </c>
      <c r="DM65" s="34">
        <v>-30</v>
      </c>
      <c r="DN65" s="34">
        <v>0</v>
      </c>
      <c r="DO65" s="34">
        <v>0</v>
      </c>
      <c r="DP65" s="34">
        <v>-77</v>
      </c>
      <c r="DQ65" s="34">
        <v>-77</v>
      </c>
      <c r="DR65" s="34">
        <v>0</v>
      </c>
      <c r="DS65" s="34">
        <v>0</v>
      </c>
      <c r="DT65" s="34">
        <v>-80</v>
      </c>
      <c r="DU65" s="34">
        <v>-80</v>
      </c>
      <c r="DV65" s="34">
        <v>0</v>
      </c>
      <c r="DW65" s="34">
        <v>0</v>
      </c>
      <c r="DX65" s="34">
        <v>185</v>
      </c>
      <c r="DY65" s="34">
        <v>185</v>
      </c>
      <c r="DZ65" s="34">
        <v>0</v>
      </c>
      <c r="EA65" s="34">
        <v>0</v>
      </c>
      <c r="EB65" s="34">
        <v>-2</v>
      </c>
      <c r="EC65" s="34">
        <v>-2</v>
      </c>
      <c r="ED65" s="34">
        <v>0</v>
      </c>
      <c r="EE65" s="34">
        <v>0</v>
      </c>
      <c r="EF65" s="34">
        <v>-8</v>
      </c>
      <c r="EG65" s="34">
        <v>-8</v>
      </c>
      <c r="EH65" s="34">
        <v>0</v>
      </c>
      <c r="EI65" s="34">
        <v>0</v>
      </c>
      <c r="EJ65" s="34">
        <v>-75</v>
      </c>
      <c r="EK65" s="34">
        <v>-75</v>
      </c>
      <c r="EL65" s="34">
        <v>0</v>
      </c>
      <c r="EM65" s="34">
        <v>0</v>
      </c>
      <c r="EN65" s="34">
        <v>103</v>
      </c>
      <c r="EO65" s="34">
        <v>103</v>
      </c>
      <c r="EP65" s="34">
        <v>0</v>
      </c>
      <c r="EQ65" s="34">
        <v>0</v>
      </c>
      <c r="ER65" s="34">
        <v>-52</v>
      </c>
      <c r="ES65" s="34">
        <v>-52</v>
      </c>
      <c r="ET65" s="34">
        <v>0</v>
      </c>
      <c r="EU65" s="34">
        <v>0</v>
      </c>
      <c r="EV65" s="34">
        <v>-5</v>
      </c>
      <c r="EW65" s="34">
        <v>-5</v>
      </c>
      <c r="EX65" s="34">
        <v>0</v>
      </c>
      <c r="EY65" s="34">
        <v>0</v>
      </c>
      <c r="EZ65" s="34">
        <v>131</v>
      </c>
      <c r="FA65" s="34">
        <v>131</v>
      </c>
      <c r="FB65" s="34">
        <v>0</v>
      </c>
      <c r="FC65" s="34">
        <v>0</v>
      </c>
    </row>
    <row r="66" spans="1:160" s="10" customFormat="1" x14ac:dyDescent="0.2">
      <c r="A66" s="66" t="s">
        <v>90</v>
      </c>
      <c r="B66" s="88" t="s">
        <v>90</v>
      </c>
      <c r="C66" s="47" t="s">
        <v>21</v>
      </c>
      <c r="D66" s="34">
        <v>-5</v>
      </c>
      <c r="E66" s="34">
        <v>-5</v>
      </c>
      <c r="F66" s="34">
        <v>0</v>
      </c>
      <c r="G66" s="34">
        <v>0</v>
      </c>
      <c r="H66" s="34">
        <v>19</v>
      </c>
      <c r="I66" s="34">
        <v>19</v>
      </c>
      <c r="J66" s="34">
        <v>0</v>
      </c>
      <c r="K66" s="34">
        <v>0</v>
      </c>
      <c r="L66" s="34">
        <v>-6</v>
      </c>
      <c r="M66" s="34">
        <v>-6</v>
      </c>
      <c r="N66" s="34">
        <v>0</v>
      </c>
      <c r="O66" s="34">
        <v>0</v>
      </c>
      <c r="P66" s="34">
        <v>-55</v>
      </c>
      <c r="Q66" s="34">
        <v>-55</v>
      </c>
      <c r="R66" s="34">
        <v>0</v>
      </c>
      <c r="S66" s="34">
        <v>0</v>
      </c>
      <c r="T66" s="34">
        <v>26</v>
      </c>
      <c r="U66" s="34">
        <v>26</v>
      </c>
      <c r="V66" s="34">
        <v>0</v>
      </c>
      <c r="W66" s="34">
        <v>0</v>
      </c>
      <c r="X66" s="34">
        <v>2</v>
      </c>
      <c r="Y66" s="34">
        <v>2</v>
      </c>
      <c r="Z66" s="34">
        <v>0</v>
      </c>
      <c r="AA66" s="34">
        <v>0</v>
      </c>
      <c r="AB66" s="34">
        <v>8</v>
      </c>
      <c r="AC66" s="34">
        <v>8</v>
      </c>
      <c r="AD66" s="34">
        <v>0</v>
      </c>
      <c r="AE66" s="34">
        <v>0</v>
      </c>
      <c r="AF66" s="34">
        <v>-72</v>
      </c>
      <c r="AG66" s="34">
        <v>-72</v>
      </c>
      <c r="AH66" s="34">
        <v>0</v>
      </c>
      <c r="AI66" s="34">
        <v>0</v>
      </c>
      <c r="AJ66" s="34">
        <v>21</v>
      </c>
      <c r="AK66" s="34">
        <v>21</v>
      </c>
      <c r="AL66" s="34">
        <v>0</v>
      </c>
      <c r="AM66" s="34">
        <v>0</v>
      </c>
      <c r="AN66" s="34">
        <v>18</v>
      </c>
      <c r="AO66" s="34">
        <v>18</v>
      </c>
      <c r="AP66" s="34">
        <v>0</v>
      </c>
      <c r="AQ66" s="34">
        <v>0</v>
      </c>
      <c r="AR66" s="34">
        <v>3</v>
      </c>
      <c r="AS66" s="34">
        <v>3</v>
      </c>
      <c r="AT66" s="34">
        <v>0</v>
      </c>
      <c r="AU66" s="34">
        <v>0</v>
      </c>
      <c r="AV66" s="34">
        <v>-2</v>
      </c>
      <c r="AW66" s="34">
        <v>-2</v>
      </c>
      <c r="AX66" s="34">
        <v>0</v>
      </c>
      <c r="AY66" s="34">
        <v>0</v>
      </c>
      <c r="AZ66" s="34">
        <v>3</v>
      </c>
      <c r="BA66" s="34">
        <v>3</v>
      </c>
      <c r="BB66" s="34">
        <v>0</v>
      </c>
      <c r="BC66" s="34">
        <v>0</v>
      </c>
      <c r="BD66" s="34">
        <v>-2</v>
      </c>
      <c r="BE66" s="34">
        <v>-2</v>
      </c>
      <c r="BF66" s="34">
        <v>0</v>
      </c>
      <c r="BG66" s="34">
        <v>0</v>
      </c>
      <c r="BH66" s="34">
        <v>-3</v>
      </c>
      <c r="BI66" s="34">
        <v>-3</v>
      </c>
      <c r="BJ66" s="34">
        <v>0</v>
      </c>
      <c r="BK66" s="34">
        <v>0</v>
      </c>
      <c r="BL66" s="34">
        <v>-188</v>
      </c>
      <c r="BM66" s="34">
        <v>-13</v>
      </c>
      <c r="BN66" s="34">
        <v>0</v>
      </c>
      <c r="BO66" s="34">
        <v>-175</v>
      </c>
      <c r="BP66" s="34">
        <v>3</v>
      </c>
      <c r="BQ66" s="34">
        <v>3</v>
      </c>
      <c r="BR66" s="34">
        <v>0</v>
      </c>
      <c r="BS66" s="34">
        <v>0</v>
      </c>
      <c r="BT66" s="34">
        <v>6</v>
      </c>
      <c r="BU66" s="34">
        <v>6</v>
      </c>
      <c r="BV66" s="34">
        <v>0</v>
      </c>
      <c r="BW66" s="34">
        <v>0</v>
      </c>
      <c r="BX66" s="34">
        <v>-8</v>
      </c>
      <c r="BY66" s="34">
        <v>-8</v>
      </c>
      <c r="BZ66" s="34">
        <v>0</v>
      </c>
      <c r="CA66" s="34">
        <v>0</v>
      </c>
      <c r="CB66" s="34">
        <v>5</v>
      </c>
      <c r="CC66" s="34">
        <v>5</v>
      </c>
      <c r="CD66" s="34">
        <v>0</v>
      </c>
      <c r="CE66" s="34">
        <v>0</v>
      </c>
      <c r="CF66" s="34">
        <v>7</v>
      </c>
      <c r="CG66" s="34">
        <v>7</v>
      </c>
      <c r="CH66" s="34">
        <v>0</v>
      </c>
      <c r="CI66" s="34">
        <v>0</v>
      </c>
      <c r="CJ66" s="34">
        <v>1</v>
      </c>
      <c r="CK66" s="34">
        <v>1</v>
      </c>
      <c r="CL66" s="34">
        <v>0</v>
      </c>
      <c r="CM66" s="34">
        <v>0</v>
      </c>
      <c r="CN66" s="34">
        <v>9</v>
      </c>
      <c r="CO66" s="34">
        <v>9</v>
      </c>
      <c r="CP66" s="34">
        <v>0</v>
      </c>
      <c r="CQ66" s="34">
        <v>0</v>
      </c>
      <c r="CR66" s="34">
        <v>-1</v>
      </c>
      <c r="CS66" s="34">
        <v>-1</v>
      </c>
      <c r="CT66" s="34">
        <v>0</v>
      </c>
      <c r="CU66" s="34">
        <v>0</v>
      </c>
      <c r="CV66" s="34">
        <v>2</v>
      </c>
      <c r="CW66" s="34">
        <v>2</v>
      </c>
      <c r="CX66" s="34">
        <v>0</v>
      </c>
      <c r="CY66" s="34">
        <v>0</v>
      </c>
      <c r="CZ66" s="34">
        <v>4</v>
      </c>
      <c r="DA66" s="34">
        <v>4</v>
      </c>
      <c r="DB66" s="34">
        <v>0</v>
      </c>
      <c r="DC66" s="34">
        <v>0</v>
      </c>
      <c r="DD66" s="34">
        <v>5</v>
      </c>
      <c r="DE66" s="34">
        <v>5</v>
      </c>
      <c r="DF66" s="34">
        <v>0</v>
      </c>
      <c r="DG66" s="34">
        <v>0</v>
      </c>
      <c r="DH66" s="34">
        <v>14</v>
      </c>
      <c r="DI66" s="34">
        <v>14</v>
      </c>
      <c r="DJ66" s="34">
        <v>0</v>
      </c>
      <c r="DK66" s="34">
        <v>0</v>
      </c>
      <c r="DL66" s="34">
        <v>-14</v>
      </c>
      <c r="DM66" s="34">
        <v>-14</v>
      </c>
      <c r="DN66" s="34">
        <v>0</v>
      </c>
      <c r="DO66" s="34">
        <v>0</v>
      </c>
      <c r="DP66" s="34">
        <v>-6</v>
      </c>
      <c r="DQ66" s="34">
        <v>-6</v>
      </c>
      <c r="DR66" s="34">
        <v>0</v>
      </c>
      <c r="DS66" s="34">
        <v>0</v>
      </c>
      <c r="DT66" s="34">
        <v>-11</v>
      </c>
      <c r="DU66" s="34">
        <v>-11</v>
      </c>
      <c r="DV66" s="34">
        <v>0</v>
      </c>
      <c r="DW66" s="34">
        <v>0</v>
      </c>
      <c r="DX66" s="34">
        <v>0</v>
      </c>
      <c r="DY66" s="34">
        <v>0</v>
      </c>
      <c r="DZ66" s="34">
        <v>0</v>
      </c>
      <c r="EA66" s="34">
        <v>0</v>
      </c>
      <c r="EB66" s="34">
        <v>-3</v>
      </c>
      <c r="EC66" s="34">
        <v>-3</v>
      </c>
      <c r="ED66" s="34">
        <v>0</v>
      </c>
      <c r="EE66" s="34">
        <v>0</v>
      </c>
      <c r="EF66" s="34">
        <v>-12</v>
      </c>
      <c r="EG66" s="34">
        <v>-12</v>
      </c>
      <c r="EH66" s="34">
        <v>0</v>
      </c>
      <c r="EI66" s="34">
        <v>0</v>
      </c>
      <c r="EJ66" s="34">
        <v>-4</v>
      </c>
      <c r="EK66" s="34">
        <v>-4</v>
      </c>
      <c r="EL66" s="34">
        <v>0</v>
      </c>
      <c r="EM66" s="34">
        <v>0</v>
      </c>
      <c r="EN66" s="34">
        <v>7</v>
      </c>
      <c r="EO66" s="34">
        <v>7</v>
      </c>
      <c r="EP66" s="34">
        <v>0</v>
      </c>
      <c r="EQ66" s="34">
        <v>0</v>
      </c>
      <c r="ER66" s="34">
        <v>-15</v>
      </c>
      <c r="ES66" s="34">
        <v>-15</v>
      </c>
      <c r="ET66" s="34">
        <v>0</v>
      </c>
      <c r="EU66" s="34">
        <v>0</v>
      </c>
      <c r="EV66" s="34">
        <v>14</v>
      </c>
      <c r="EW66" s="34">
        <v>14</v>
      </c>
      <c r="EX66" s="34">
        <v>0</v>
      </c>
      <c r="EY66" s="34">
        <v>0</v>
      </c>
      <c r="EZ66" s="34">
        <v>15</v>
      </c>
      <c r="FA66" s="34">
        <v>15</v>
      </c>
      <c r="FB66" s="34">
        <v>0</v>
      </c>
      <c r="FC66" s="34">
        <v>0</v>
      </c>
    </row>
    <row r="67" spans="1:160" s="10" customFormat="1" x14ac:dyDescent="0.2">
      <c r="A67" s="66" t="s">
        <v>91</v>
      </c>
      <c r="B67" s="88" t="s">
        <v>91</v>
      </c>
      <c r="C67" s="46" t="s">
        <v>54</v>
      </c>
      <c r="D67" s="34">
        <v>-78</v>
      </c>
      <c r="E67" s="34">
        <v>-78</v>
      </c>
      <c r="F67" s="34">
        <v>0</v>
      </c>
      <c r="G67" s="34">
        <v>0</v>
      </c>
      <c r="H67" s="34">
        <v>32</v>
      </c>
      <c r="I67" s="34">
        <v>32</v>
      </c>
      <c r="J67" s="34">
        <v>0</v>
      </c>
      <c r="K67" s="34">
        <v>0</v>
      </c>
      <c r="L67" s="34">
        <v>-10</v>
      </c>
      <c r="M67" s="34">
        <v>-10</v>
      </c>
      <c r="N67" s="34">
        <v>0</v>
      </c>
      <c r="O67" s="34">
        <v>0</v>
      </c>
      <c r="P67" s="34">
        <v>-26</v>
      </c>
      <c r="Q67" s="34">
        <v>-26</v>
      </c>
      <c r="R67" s="34">
        <v>0</v>
      </c>
      <c r="S67" s="34">
        <v>0</v>
      </c>
      <c r="T67" s="34">
        <v>43</v>
      </c>
      <c r="U67" s="34">
        <v>43</v>
      </c>
      <c r="V67" s="34">
        <v>0</v>
      </c>
      <c r="W67" s="34">
        <v>0</v>
      </c>
      <c r="X67" s="34">
        <v>-46</v>
      </c>
      <c r="Y67" s="34">
        <v>-46</v>
      </c>
      <c r="Z67" s="34">
        <v>0</v>
      </c>
      <c r="AA67" s="34">
        <v>0</v>
      </c>
      <c r="AB67" s="34">
        <v>4</v>
      </c>
      <c r="AC67" s="34">
        <v>4</v>
      </c>
      <c r="AD67" s="34">
        <v>0</v>
      </c>
      <c r="AE67" s="34">
        <v>0</v>
      </c>
      <c r="AF67" s="34">
        <v>-90</v>
      </c>
      <c r="AG67" s="34">
        <v>-90</v>
      </c>
      <c r="AH67" s="34">
        <v>0</v>
      </c>
      <c r="AI67" s="34">
        <v>0</v>
      </c>
      <c r="AJ67" s="34">
        <v>37</v>
      </c>
      <c r="AK67" s="34">
        <v>37</v>
      </c>
      <c r="AL67" s="34">
        <v>0</v>
      </c>
      <c r="AM67" s="34">
        <v>0</v>
      </c>
      <c r="AN67" s="34">
        <v>111</v>
      </c>
      <c r="AO67" s="34">
        <v>111</v>
      </c>
      <c r="AP67" s="34">
        <v>0</v>
      </c>
      <c r="AQ67" s="34">
        <v>0</v>
      </c>
      <c r="AR67" s="34">
        <v>73</v>
      </c>
      <c r="AS67" s="34">
        <v>73</v>
      </c>
      <c r="AT67" s="34">
        <v>0</v>
      </c>
      <c r="AU67" s="34">
        <v>0</v>
      </c>
      <c r="AV67" s="34">
        <v>29</v>
      </c>
      <c r="AW67" s="34">
        <v>29</v>
      </c>
      <c r="AX67" s="34">
        <v>0</v>
      </c>
      <c r="AY67" s="34">
        <v>0</v>
      </c>
      <c r="AZ67" s="34">
        <v>115</v>
      </c>
      <c r="BA67" s="34">
        <v>115</v>
      </c>
      <c r="BB67" s="34">
        <v>0</v>
      </c>
      <c r="BC67" s="34">
        <v>0</v>
      </c>
      <c r="BD67" s="34">
        <v>-160</v>
      </c>
      <c r="BE67" s="34">
        <v>-160</v>
      </c>
      <c r="BF67" s="34">
        <v>0</v>
      </c>
      <c r="BG67" s="34">
        <v>0</v>
      </c>
      <c r="BH67" s="34">
        <v>-34</v>
      </c>
      <c r="BI67" s="34">
        <v>-34</v>
      </c>
      <c r="BJ67" s="34">
        <v>0</v>
      </c>
      <c r="BK67" s="34">
        <v>0</v>
      </c>
      <c r="BL67" s="34">
        <v>-48</v>
      </c>
      <c r="BM67" s="34">
        <v>-48</v>
      </c>
      <c r="BN67" s="34">
        <v>0</v>
      </c>
      <c r="BO67" s="34">
        <v>0</v>
      </c>
      <c r="BP67" s="34">
        <v>-15</v>
      </c>
      <c r="BQ67" s="34">
        <v>-15</v>
      </c>
      <c r="BR67" s="34">
        <v>0</v>
      </c>
      <c r="BS67" s="34">
        <v>0</v>
      </c>
      <c r="BT67" s="34">
        <v>8</v>
      </c>
      <c r="BU67" s="34">
        <v>8</v>
      </c>
      <c r="BV67" s="34">
        <v>0</v>
      </c>
      <c r="BW67" s="34">
        <v>0</v>
      </c>
      <c r="BX67" s="34">
        <v>-111</v>
      </c>
      <c r="BY67" s="34">
        <v>-127</v>
      </c>
      <c r="BZ67" s="34">
        <v>16</v>
      </c>
      <c r="CA67" s="34">
        <v>0</v>
      </c>
      <c r="CB67" s="34">
        <v>55</v>
      </c>
      <c r="CC67" s="34">
        <v>84</v>
      </c>
      <c r="CD67" s="34">
        <v>-29</v>
      </c>
      <c r="CE67" s="34">
        <v>0</v>
      </c>
      <c r="CF67" s="34">
        <v>230</v>
      </c>
      <c r="CG67" s="34">
        <v>-58</v>
      </c>
      <c r="CH67" s="34">
        <v>288</v>
      </c>
      <c r="CI67" s="34">
        <v>0</v>
      </c>
      <c r="CJ67" s="34">
        <v>59</v>
      </c>
      <c r="CK67" s="34">
        <v>42</v>
      </c>
      <c r="CL67" s="34">
        <v>17</v>
      </c>
      <c r="CM67" s="34">
        <v>0</v>
      </c>
      <c r="CN67" s="34">
        <v>90</v>
      </c>
      <c r="CO67" s="34">
        <v>82</v>
      </c>
      <c r="CP67" s="34">
        <v>11</v>
      </c>
      <c r="CQ67" s="34">
        <v>-3</v>
      </c>
      <c r="CR67" s="34">
        <v>91</v>
      </c>
      <c r="CS67" s="34">
        <v>156</v>
      </c>
      <c r="CT67" s="34">
        <v>-65</v>
      </c>
      <c r="CU67" s="34">
        <v>0</v>
      </c>
      <c r="CV67" s="34">
        <v>-288</v>
      </c>
      <c r="CW67" s="34">
        <v>-105</v>
      </c>
      <c r="CX67" s="34">
        <v>-183</v>
      </c>
      <c r="CY67" s="34">
        <v>0</v>
      </c>
      <c r="CZ67" s="34">
        <v>-13</v>
      </c>
      <c r="DA67" s="34">
        <v>32</v>
      </c>
      <c r="DB67" s="34">
        <v>-45</v>
      </c>
      <c r="DC67" s="34">
        <v>0</v>
      </c>
      <c r="DD67" s="34">
        <v>-44</v>
      </c>
      <c r="DE67" s="34">
        <v>-25</v>
      </c>
      <c r="DF67" s="34">
        <v>-19</v>
      </c>
      <c r="DG67" s="34">
        <v>0</v>
      </c>
      <c r="DH67" s="34">
        <v>-193</v>
      </c>
      <c r="DI67" s="34">
        <v>-42</v>
      </c>
      <c r="DJ67" s="34">
        <v>-151</v>
      </c>
      <c r="DK67" s="34">
        <v>0</v>
      </c>
      <c r="DL67" s="34">
        <v>-142</v>
      </c>
      <c r="DM67" s="34">
        <v>-41</v>
      </c>
      <c r="DN67" s="34">
        <v>-101</v>
      </c>
      <c r="DO67" s="34">
        <v>0</v>
      </c>
      <c r="DP67" s="34">
        <v>-71</v>
      </c>
      <c r="DQ67" s="34">
        <v>-121</v>
      </c>
      <c r="DR67" s="34">
        <v>50</v>
      </c>
      <c r="DS67" s="34">
        <v>0</v>
      </c>
      <c r="DT67" s="34">
        <v>4</v>
      </c>
      <c r="DU67" s="34">
        <v>-49</v>
      </c>
      <c r="DV67" s="34">
        <v>53</v>
      </c>
      <c r="DW67" s="34">
        <v>0</v>
      </c>
      <c r="DX67" s="34">
        <v>134</v>
      </c>
      <c r="DY67" s="34">
        <v>32</v>
      </c>
      <c r="DZ67" s="34">
        <v>102</v>
      </c>
      <c r="EA67" s="34">
        <v>0</v>
      </c>
      <c r="EB67" s="34">
        <v>115</v>
      </c>
      <c r="EC67" s="34">
        <v>12</v>
      </c>
      <c r="ED67" s="34">
        <v>103</v>
      </c>
      <c r="EE67" s="34">
        <v>0</v>
      </c>
      <c r="EF67" s="34">
        <v>6</v>
      </c>
      <c r="EG67" s="34">
        <v>-16</v>
      </c>
      <c r="EH67" s="34">
        <v>22</v>
      </c>
      <c r="EI67" s="34">
        <v>0</v>
      </c>
      <c r="EJ67" s="34">
        <v>141</v>
      </c>
      <c r="EK67" s="34">
        <v>-9</v>
      </c>
      <c r="EL67" s="34">
        <v>150</v>
      </c>
      <c r="EM67" s="34">
        <v>0</v>
      </c>
      <c r="EN67" s="34">
        <v>141</v>
      </c>
      <c r="EO67" s="34">
        <v>15</v>
      </c>
      <c r="EP67" s="34">
        <v>126</v>
      </c>
      <c r="EQ67" s="34">
        <v>0</v>
      </c>
      <c r="ER67" s="34">
        <v>15</v>
      </c>
      <c r="ES67" s="34">
        <v>-9</v>
      </c>
      <c r="ET67" s="34">
        <v>24</v>
      </c>
      <c r="EU67" s="34">
        <v>0</v>
      </c>
      <c r="EV67" s="34">
        <v>14</v>
      </c>
      <c r="EW67" s="34">
        <v>-3</v>
      </c>
      <c r="EX67" s="34">
        <v>17</v>
      </c>
      <c r="EY67" s="34">
        <v>0</v>
      </c>
      <c r="EZ67" s="34">
        <v>26</v>
      </c>
      <c r="FA67" s="34">
        <v>14</v>
      </c>
      <c r="FB67" s="34">
        <v>12</v>
      </c>
      <c r="FC67" s="34">
        <v>0</v>
      </c>
    </row>
    <row r="68" spans="1:160" s="10" customFormat="1" x14ac:dyDescent="0.2">
      <c r="A68" s="66" t="s">
        <v>92</v>
      </c>
      <c r="B68" s="88" t="s">
        <v>92</v>
      </c>
      <c r="C68" s="47" t="s">
        <v>23</v>
      </c>
      <c r="D68" s="34">
        <v>-78</v>
      </c>
      <c r="E68" s="34">
        <v>-78</v>
      </c>
      <c r="F68" s="34">
        <v>0</v>
      </c>
      <c r="G68" s="34">
        <v>0</v>
      </c>
      <c r="H68" s="34">
        <v>32</v>
      </c>
      <c r="I68" s="34">
        <v>32</v>
      </c>
      <c r="J68" s="34">
        <v>0</v>
      </c>
      <c r="K68" s="34">
        <v>0</v>
      </c>
      <c r="L68" s="34">
        <v>-10</v>
      </c>
      <c r="M68" s="34">
        <v>-10</v>
      </c>
      <c r="N68" s="34">
        <v>0</v>
      </c>
      <c r="O68" s="34">
        <v>0</v>
      </c>
      <c r="P68" s="34">
        <v>-26</v>
      </c>
      <c r="Q68" s="34">
        <v>-26</v>
      </c>
      <c r="R68" s="34">
        <v>0</v>
      </c>
      <c r="S68" s="34">
        <v>0</v>
      </c>
      <c r="T68" s="34">
        <v>43</v>
      </c>
      <c r="U68" s="34">
        <v>43</v>
      </c>
      <c r="V68" s="34">
        <v>0</v>
      </c>
      <c r="W68" s="34">
        <v>0</v>
      </c>
      <c r="X68" s="34">
        <v>-46</v>
      </c>
      <c r="Y68" s="34">
        <v>-46</v>
      </c>
      <c r="Z68" s="34">
        <v>0</v>
      </c>
      <c r="AA68" s="34">
        <v>0</v>
      </c>
      <c r="AB68" s="34">
        <v>4</v>
      </c>
      <c r="AC68" s="34">
        <v>4</v>
      </c>
      <c r="AD68" s="34">
        <v>0</v>
      </c>
      <c r="AE68" s="34">
        <v>0</v>
      </c>
      <c r="AF68" s="34">
        <v>-90</v>
      </c>
      <c r="AG68" s="34">
        <v>-90</v>
      </c>
      <c r="AH68" s="34">
        <v>0</v>
      </c>
      <c r="AI68" s="34">
        <v>0</v>
      </c>
      <c r="AJ68" s="34">
        <v>37</v>
      </c>
      <c r="AK68" s="34">
        <v>37</v>
      </c>
      <c r="AL68" s="34">
        <v>0</v>
      </c>
      <c r="AM68" s="34">
        <v>0</v>
      </c>
      <c r="AN68" s="34">
        <v>111</v>
      </c>
      <c r="AO68" s="34">
        <v>111</v>
      </c>
      <c r="AP68" s="34">
        <v>0</v>
      </c>
      <c r="AQ68" s="34">
        <v>0</v>
      </c>
      <c r="AR68" s="34">
        <v>73</v>
      </c>
      <c r="AS68" s="34">
        <v>73</v>
      </c>
      <c r="AT68" s="34">
        <v>0</v>
      </c>
      <c r="AU68" s="34">
        <v>0</v>
      </c>
      <c r="AV68" s="34">
        <v>29</v>
      </c>
      <c r="AW68" s="34">
        <v>29</v>
      </c>
      <c r="AX68" s="34">
        <v>0</v>
      </c>
      <c r="AY68" s="34">
        <v>0</v>
      </c>
      <c r="AZ68" s="34">
        <v>115</v>
      </c>
      <c r="BA68" s="34">
        <v>115</v>
      </c>
      <c r="BB68" s="34">
        <v>0</v>
      </c>
      <c r="BC68" s="34">
        <v>0</v>
      </c>
      <c r="BD68" s="34">
        <v>-160</v>
      </c>
      <c r="BE68" s="34">
        <v>-160</v>
      </c>
      <c r="BF68" s="34">
        <v>0</v>
      </c>
      <c r="BG68" s="34">
        <v>0</v>
      </c>
      <c r="BH68" s="34">
        <v>-34</v>
      </c>
      <c r="BI68" s="34">
        <v>-34</v>
      </c>
      <c r="BJ68" s="34">
        <v>0</v>
      </c>
      <c r="BK68" s="34">
        <v>0</v>
      </c>
      <c r="BL68" s="34">
        <v>-48</v>
      </c>
      <c r="BM68" s="34">
        <v>-48</v>
      </c>
      <c r="BN68" s="34">
        <v>0</v>
      </c>
      <c r="BO68" s="34">
        <v>0</v>
      </c>
      <c r="BP68" s="34">
        <v>-15</v>
      </c>
      <c r="BQ68" s="34">
        <v>-15</v>
      </c>
      <c r="BR68" s="34">
        <v>0</v>
      </c>
      <c r="BS68" s="34">
        <v>0</v>
      </c>
      <c r="BT68" s="34">
        <v>8</v>
      </c>
      <c r="BU68" s="34">
        <v>8</v>
      </c>
      <c r="BV68" s="34">
        <v>0</v>
      </c>
      <c r="BW68" s="34">
        <v>0</v>
      </c>
      <c r="BX68" s="34">
        <v>-111</v>
      </c>
      <c r="BY68" s="34">
        <v>-127</v>
      </c>
      <c r="BZ68" s="34">
        <v>16</v>
      </c>
      <c r="CA68" s="34">
        <v>0</v>
      </c>
      <c r="CB68" s="34">
        <v>55</v>
      </c>
      <c r="CC68" s="34">
        <v>84</v>
      </c>
      <c r="CD68" s="34">
        <v>-29</v>
      </c>
      <c r="CE68" s="34">
        <v>0</v>
      </c>
      <c r="CF68" s="34">
        <v>230</v>
      </c>
      <c r="CG68" s="34">
        <v>-58</v>
      </c>
      <c r="CH68" s="34">
        <v>288</v>
      </c>
      <c r="CI68" s="34">
        <v>0</v>
      </c>
      <c r="CJ68" s="34">
        <v>59</v>
      </c>
      <c r="CK68" s="34">
        <v>42</v>
      </c>
      <c r="CL68" s="34">
        <v>17</v>
      </c>
      <c r="CM68" s="34">
        <v>0</v>
      </c>
      <c r="CN68" s="34">
        <v>90</v>
      </c>
      <c r="CO68" s="34">
        <v>82</v>
      </c>
      <c r="CP68" s="34">
        <v>11</v>
      </c>
      <c r="CQ68" s="34">
        <v>-3</v>
      </c>
      <c r="CR68" s="34">
        <v>91</v>
      </c>
      <c r="CS68" s="34">
        <v>156</v>
      </c>
      <c r="CT68" s="34">
        <v>-65</v>
      </c>
      <c r="CU68" s="34">
        <v>0</v>
      </c>
      <c r="CV68" s="34">
        <v>-288</v>
      </c>
      <c r="CW68" s="34">
        <v>-105</v>
      </c>
      <c r="CX68" s="34">
        <v>-183</v>
      </c>
      <c r="CY68" s="34">
        <v>0</v>
      </c>
      <c r="CZ68" s="34">
        <v>-13</v>
      </c>
      <c r="DA68" s="34">
        <v>32</v>
      </c>
      <c r="DB68" s="34">
        <v>-45</v>
      </c>
      <c r="DC68" s="34">
        <v>0</v>
      </c>
      <c r="DD68" s="34">
        <v>-44</v>
      </c>
      <c r="DE68" s="34">
        <v>-25</v>
      </c>
      <c r="DF68" s="34">
        <v>-19</v>
      </c>
      <c r="DG68" s="34">
        <v>0</v>
      </c>
      <c r="DH68" s="34">
        <v>-193</v>
      </c>
      <c r="DI68" s="34">
        <v>-42</v>
      </c>
      <c r="DJ68" s="34">
        <v>-151</v>
      </c>
      <c r="DK68" s="34">
        <v>0</v>
      </c>
      <c r="DL68" s="34">
        <v>-142</v>
      </c>
      <c r="DM68" s="34">
        <v>-41</v>
      </c>
      <c r="DN68" s="34">
        <v>-101</v>
      </c>
      <c r="DO68" s="34">
        <v>0</v>
      </c>
      <c r="DP68" s="34">
        <v>-71</v>
      </c>
      <c r="DQ68" s="34">
        <v>-121</v>
      </c>
      <c r="DR68" s="34">
        <v>50</v>
      </c>
      <c r="DS68" s="34">
        <v>0</v>
      </c>
      <c r="DT68" s="34">
        <v>4</v>
      </c>
      <c r="DU68" s="34">
        <v>-49</v>
      </c>
      <c r="DV68" s="34">
        <v>53</v>
      </c>
      <c r="DW68" s="34">
        <v>0</v>
      </c>
      <c r="DX68" s="34">
        <v>134</v>
      </c>
      <c r="DY68" s="34">
        <v>32</v>
      </c>
      <c r="DZ68" s="34">
        <v>102</v>
      </c>
      <c r="EA68" s="34">
        <v>0</v>
      </c>
      <c r="EB68" s="34">
        <v>115</v>
      </c>
      <c r="EC68" s="34">
        <v>12</v>
      </c>
      <c r="ED68" s="34">
        <v>103</v>
      </c>
      <c r="EE68" s="34">
        <v>0</v>
      </c>
      <c r="EF68" s="34">
        <v>6</v>
      </c>
      <c r="EG68" s="34">
        <v>-16</v>
      </c>
      <c r="EH68" s="34">
        <v>22</v>
      </c>
      <c r="EI68" s="34">
        <v>0</v>
      </c>
      <c r="EJ68" s="34">
        <v>141</v>
      </c>
      <c r="EK68" s="34">
        <v>-9</v>
      </c>
      <c r="EL68" s="34">
        <v>150</v>
      </c>
      <c r="EM68" s="34">
        <v>0</v>
      </c>
      <c r="EN68" s="34">
        <v>141</v>
      </c>
      <c r="EO68" s="34">
        <v>15</v>
      </c>
      <c r="EP68" s="34">
        <v>126</v>
      </c>
      <c r="EQ68" s="34">
        <v>0</v>
      </c>
      <c r="ER68" s="34">
        <v>15</v>
      </c>
      <c r="ES68" s="34">
        <v>-9</v>
      </c>
      <c r="ET68" s="34">
        <v>24</v>
      </c>
      <c r="EU68" s="34">
        <v>0</v>
      </c>
      <c r="EV68" s="34">
        <v>14</v>
      </c>
      <c r="EW68" s="34">
        <v>-3</v>
      </c>
      <c r="EX68" s="34">
        <v>17</v>
      </c>
      <c r="EY68" s="34">
        <v>0</v>
      </c>
      <c r="EZ68" s="34">
        <v>26</v>
      </c>
      <c r="FA68" s="34">
        <v>14</v>
      </c>
      <c r="FB68" s="34">
        <v>12</v>
      </c>
      <c r="FC68" s="34">
        <v>0</v>
      </c>
    </row>
    <row r="69" spans="1:160" s="10" customFormat="1" x14ac:dyDescent="0.2">
      <c r="A69" s="66" t="s">
        <v>93</v>
      </c>
      <c r="B69" s="88" t="s">
        <v>93</v>
      </c>
      <c r="C69" s="90" t="s">
        <v>24</v>
      </c>
      <c r="D69" s="34">
        <v>-78</v>
      </c>
      <c r="E69" s="34">
        <v>-78</v>
      </c>
      <c r="F69" s="34">
        <v>0</v>
      </c>
      <c r="G69" s="34">
        <v>0</v>
      </c>
      <c r="H69" s="34">
        <v>32</v>
      </c>
      <c r="I69" s="34">
        <v>32</v>
      </c>
      <c r="J69" s="34">
        <v>0</v>
      </c>
      <c r="K69" s="34">
        <v>0</v>
      </c>
      <c r="L69" s="34">
        <v>-10</v>
      </c>
      <c r="M69" s="34">
        <v>-10</v>
      </c>
      <c r="N69" s="34">
        <v>0</v>
      </c>
      <c r="O69" s="34">
        <v>0</v>
      </c>
      <c r="P69" s="34">
        <v>-26</v>
      </c>
      <c r="Q69" s="34">
        <v>-26</v>
      </c>
      <c r="R69" s="34">
        <v>0</v>
      </c>
      <c r="S69" s="34">
        <v>0</v>
      </c>
      <c r="T69" s="34">
        <v>43</v>
      </c>
      <c r="U69" s="34">
        <v>43</v>
      </c>
      <c r="V69" s="34">
        <v>0</v>
      </c>
      <c r="W69" s="34">
        <v>0</v>
      </c>
      <c r="X69" s="34">
        <v>-46</v>
      </c>
      <c r="Y69" s="34">
        <v>-46</v>
      </c>
      <c r="Z69" s="34">
        <v>0</v>
      </c>
      <c r="AA69" s="34">
        <v>0</v>
      </c>
      <c r="AB69" s="34">
        <v>4</v>
      </c>
      <c r="AC69" s="34">
        <v>4</v>
      </c>
      <c r="AD69" s="34">
        <v>0</v>
      </c>
      <c r="AE69" s="34">
        <v>0</v>
      </c>
      <c r="AF69" s="34">
        <v>-90</v>
      </c>
      <c r="AG69" s="34">
        <v>-90</v>
      </c>
      <c r="AH69" s="34">
        <v>0</v>
      </c>
      <c r="AI69" s="34">
        <v>0</v>
      </c>
      <c r="AJ69" s="34">
        <v>37</v>
      </c>
      <c r="AK69" s="34">
        <v>37</v>
      </c>
      <c r="AL69" s="34">
        <v>0</v>
      </c>
      <c r="AM69" s="34">
        <v>0</v>
      </c>
      <c r="AN69" s="34">
        <v>111</v>
      </c>
      <c r="AO69" s="34">
        <v>111</v>
      </c>
      <c r="AP69" s="34">
        <v>0</v>
      </c>
      <c r="AQ69" s="34">
        <v>0</v>
      </c>
      <c r="AR69" s="34">
        <v>73</v>
      </c>
      <c r="AS69" s="34">
        <v>73</v>
      </c>
      <c r="AT69" s="34">
        <v>0</v>
      </c>
      <c r="AU69" s="34">
        <v>0</v>
      </c>
      <c r="AV69" s="34">
        <v>29</v>
      </c>
      <c r="AW69" s="34">
        <v>29</v>
      </c>
      <c r="AX69" s="34">
        <v>0</v>
      </c>
      <c r="AY69" s="34">
        <v>0</v>
      </c>
      <c r="AZ69" s="34">
        <v>115</v>
      </c>
      <c r="BA69" s="34">
        <v>115</v>
      </c>
      <c r="BB69" s="34">
        <v>0</v>
      </c>
      <c r="BC69" s="34">
        <v>0</v>
      </c>
      <c r="BD69" s="34">
        <v>-160</v>
      </c>
      <c r="BE69" s="34">
        <v>-160</v>
      </c>
      <c r="BF69" s="34">
        <v>0</v>
      </c>
      <c r="BG69" s="34">
        <v>0</v>
      </c>
      <c r="BH69" s="34">
        <v>-34</v>
      </c>
      <c r="BI69" s="34">
        <v>-34</v>
      </c>
      <c r="BJ69" s="34">
        <v>0</v>
      </c>
      <c r="BK69" s="34">
        <v>0</v>
      </c>
      <c r="BL69" s="34">
        <v>-48</v>
      </c>
      <c r="BM69" s="34">
        <v>-48</v>
      </c>
      <c r="BN69" s="34">
        <v>0</v>
      </c>
      <c r="BO69" s="34">
        <v>0</v>
      </c>
      <c r="BP69" s="34">
        <v>-15</v>
      </c>
      <c r="BQ69" s="34">
        <v>-15</v>
      </c>
      <c r="BR69" s="34">
        <v>0</v>
      </c>
      <c r="BS69" s="34">
        <v>0</v>
      </c>
      <c r="BT69" s="34">
        <v>8</v>
      </c>
      <c r="BU69" s="34">
        <v>8</v>
      </c>
      <c r="BV69" s="34">
        <v>0</v>
      </c>
      <c r="BW69" s="34">
        <v>0</v>
      </c>
      <c r="BX69" s="34">
        <v>-111</v>
      </c>
      <c r="BY69" s="34">
        <v>-127</v>
      </c>
      <c r="BZ69" s="34">
        <v>16</v>
      </c>
      <c r="CA69" s="34">
        <v>0</v>
      </c>
      <c r="CB69" s="34">
        <v>55</v>
      </c>
      <c r="CC69" s="34">
        <v>84</v>
      </c>
      <c r="CD69" s="34">
        <v>-29</v>
      </c>
      <c r="CE69" s="34">
        <v>0</v>
      </c>
      <c r="CF69" s="34">
        <v>230</v>
      </c>
      <c r="CG69" s="34">
        <v>-58</v>
      </c>
      <c r="CH69" s="34">
        <v>288</v>
      </c>
      <c r="CI69" s="34">
        <v>0</v>
      </c>
      <c r="CJ69" s="34">
        <v>59</v>
      </c>
      <c r="CK69" s="34">
        <v>42</v>
      </c>
      <c r="CL69" s="34">
        <v>17</v>
      </c>
      <c r="CM69" s="34">
        <v>0</v>
      </c>
      <c r="CN69" s="34">
        <v>90</v>
      </c>
      <c r="CO69" s="34">
        <v>82</v>
      </c>
      <c r="CP69" s="34">
        <v>11</v>
      </c>
      <c r="CQ69" s="34">
        <v>-3</v>
      </c>
      <c r="CR69" s="34">
        <v>91</v>
      </c>
      <c r="CS69" s="34">
        <v>156</v>
      </c>
      <c r="CT69" s="34">
        <v>-65</v>
      </c>
      <c r="CU69" s="34">
        <v>0</v>
      </c>
      <c r="CV69" s="34">
        <v>-288</v>
      </c>
      <c r="CW69" s="34">
        <v>-105</v>
      </c>
      <c r="CX69" s="34">
        <v>-183</v>
      </c>
      <c r="CY69" s="34">
        <v>0</v>
      </c>
      <c r="CZ69" s="34">
        <v>-13</v>
      </c>
      <c r="DA69" s="34">
        <v>32</v>
      </c>
      <c r="DB69" s="34">
        <v>-45</v>
      </c>
      <c r="DC69" s="34">
        <v>0</v>
      </c>
      <c r="DD69" s="34">
        <v>-44</v>
      </c>
      <c r="DE69" s="34">
        <v>-25</v>
      </c>
      <c r="DF69" s="34">
        <v>-19</v>
      </c>
      <c r="DG69" s="34">
        <v>0</v>
      </c>
      <c r="DH69" s="34">
        <v>-193</v>
      </c>
      <c r="DI69" s="34">
        <v>-42</v>
      </c>
      <c r="DJ69" s="34">
        <v>-151</v>
      </c>
      <c r="DK69" s="34">
        <v>0</v>
      </c>
      <c r="DL69" s="34">
        <v>-142</v>
      </c>
      <c r="DM69" s="34">
        <v>-41</v>
      </c>
      <c r="DN69" s="34">
        <v>-101</v>
      </c>
      <c r="DO69" s="34">
        <v>0</v>
      </c>
      <c r="DP69" s="34">
        <v>-71</v>
      </c>
      <c r="DQ69" s="34">
        <v>-121</v>
      </c>
      <c r="DR69" s="34">
        <v>50</v>
      </c>
      <c r="DS69" s="34">
        <v>0</v>
      </c>
      <c r="DT69" s="34">
        <v>4</v>
      </c>
      <c r="DU69" s="34">
        <v>-49</v>
      </c>
      <c r="DV69" s="34">
        <v>53</v>
      </c>
      <c r="DW69" s="34">
        <v>0</v>
      </c>
      <c r="DX69" s="34">
        <v>134</v>
      </c>
      <c r="DY69" s="34">
        <v>32</v>
      </c>
      <c r="DZ69" s="34">
        <v>102</v>
      </c>
      <c r="EA69" s="34">
        <v>0</v>
      </c>
      <c r="EB69" s="34">
        <v>115</v>
      </c>
      <c r="EC69" s="34">
        <v>12</v>
      </c>
      <c r="ED69" s="34">
        <v>103</v>
      </c>
      <c r="EE69" s="34">
        <v>0</v>
      </c>
      <c r="EF69" s="34">
        <v>6</v>
      </c>
      <c r="EG69" s="34">
        <v>-16</v>
      </c>
      <c r="EH69" s="34">
        <v>22</v>
      </c>
      <c r="EI69" s="34">
        <v>0</v>
      </c>
      <c r="EJ69" s="34">
        <v>141</v>
      </c>
      <c r="EK69" s="34">
        <v>-9</v>
      </c>
      <c r="EL69" s="34">
        <v>150</v>
      </c>
      <c r="EM69" s="34">
        <v>0</v>
      </c>
      <c r="EN69" s="34">
        <v>141</v>
      </c>
      <c r="EO69" s="34">
        <v>15</v>
      </c>
      <c r="EP69" s="34">
        <v>126</v>
      </c>
      <c r="EQ69" s="34">
        <v>0</v>
      </c>
      <c r="ER69" s="34">
        <v>15</v>
      </c>
      <c r="ES69" s="34">
        <v>-9</v>
      </c>
      <c r="ET69" s="34">
        <v>24</v>
      </c>
      <c r="EU69" s="34">
        <v>0</v>
      </c>
      <c r="EV69" s="34">
        <v>14</v>
      </c>
      <c r="EW69" s="34">
        <v>-3</v>
      </c>
      <c r="EX69" s="34">
        <v>17</v>
      </c>
      <c r="EY69" s="34">
        <v>0</v>
      </c>
      <c r="EZ69" s="34">
        <v>26</v>
      </c>
      <c r="FA69" s="34">
        <v>14</v>
      </c>
      <c r="FB69" s="34">
        <v>12</v>
      </c>
      <c r="FC69" s="34">
        <v>0</v>
      </c>
    </row>
    <row r="70" spans="1:160" s="10" customFormat="1" x14ac:dyDescent="0.2">
      <c r="A70" s="83"/>
      <c r="B70" s="88"/>
      <c r="C70" s="138" t="s">
        <v>155</v>
      </c>
      <c r="D70" s="71">
        <v>-10258</v>
      </c>
      <c r="E70" s="71">
        <v>-8327</v>
      </c>
      <c r="F70" s="71">
        <v>-1100</v>
      </c>
      <c r="G70" s="71">
        <v>-831</v>
      </c>
      <c r="H70" s="71">
        <v>3976</v>
      </c>
      <c r="I70" s="71">
        <v>2409</v>
      </c>
      <c r="J70" s="71">
        <v>-72</v>
      </c>
      <c r="K70" s="71">
        <v>1639</v>
      </c>
      <c r="L70" s="71">
        <v>-1564</v>
      </c>
      <c r="M70" s="71">
        <v>-533</v>
      </c>
      <c r="N70" s="71">
        <v>-27</v>
      </c>
      <c r="O70" s="71">
        <v>-1004</v>
      </c>
      <c r="P70" s="71">
        <v>-6443</v>
      </c>
      <c r="Q70" s="71">
        <v>-2241</v>
      </c>
      <c r="R70" s="71">
        <v>-3720</v>
      </c>
      <c r="S70" s="71">
        <v>-482</v>
      </c>
      <c r="T70" s="71">
        <v>-1322</v>
      </c>
      <c r="U70" s="71">
        <v>9</v>
      </c>
      <c r="V70" s="71">
        <v>-700</v>
      </c>
      <c r="W70" s="71">
        <v>-631</v>
      </c>
      <c r="X70" s="71">
        <v>-262</v>
      </c>
      <c r="Y70" s="71">
        <v>315</v>
      </c>
      <c r="Z70" s="71">
        <v>300</v>
      </c>
      <c r="AA70" s="71">
        <v>-877</v>
      </c>
      <c r="AB70" s="71">
        <v>-135</v>
      </c>
      <c r="AC70" s="71">
        <v>-413</v>
      </c>
      <c r="AD70" s="71">
        <v>8</v>
      </c>
      <c r="AE70" s="71">
        <v>270</v>
      </c>
      <c r="AF70" s="71">
        <v>-3911</v>
      </c>
      <c r="AG70" s="71">
        <v>-2441</v>
      </c>
      <c r="AH70" s="71">
        <v>-454</v>
      </c>
      <c r="AI70" s="71">
        <v>-1016</v>
      </c>
      <c r="AJ70" s="71">
        <v>-651</v>
      </c>
      <c r="AK70" s="71">
        <v>605</v>
      </c>
      <c r="AL70" s="71">
        <v>-874</v>
      </c>
      <c r="AM70" s="71">
        <v>-382</v>
      </c>
      <c r="AN70" s="71">
        <v>-476</v>
      </c>
      <c r="AO70" s="71">
        <v>1697</v>
      </c>
      <c r="AP70" s="71">
        <v>-185</v>
      </c>
      <c r="AQ70" s="71">
        <v>-1988</v>
      </c>
      <c r="AR70" s="71">
        <v>61</v>
      </c>
      <c r="AS70" s="71">
        <v>780</v>
      </c>
      <c r="AT70" s="71">
        <v>-710</v>
      </c>
      <c r="AU70" s="71">
        <v>-9</v>
      </c>
      <c r="AV70" s="71">
        <v>-3125</v>
      </c>
      <c r="AW70" s="71">
        <v>-319</v>
      </c>
      <c r="AX70" s="71">
        <v>-958</v>
      </c>
      <c r="AY70" s="71">
        <v>-1848</v>
      </c>
      <c r="AZ70" s="71">
        <v>173</v>
      </c>
      <c r="BA70" s="71">
        <v>1479</v>
      </c>
      <c r="BB70" s="71">
        <v>-1002</v>
      </c>
      <c r="BC70" s="71">
        <v>-304</v>
      </c>
      <c r="BD70" s="71">
        <v>-2853</v>
      </c>
      <c r="BE70" s="71">
        <v>-1751</v>
      </c>
      <c r="BF70" s="71">
        <v>-1096</v>
      </c>
      <c r="BG70" s="71">
        <v>-6</v>
      </c>
      <c r="BH70" s="71">
        <v>-3059</v>
      </c>
      <c r="BI70" s="71">
        <v>-1158</v>
      </c>
      <c r="BJ70" s="71">
        <v>-1370</v>
      </c>
      <c r="BK70" s="71">
        <v>-531</v>
      </c>
      <c r="BL70" s="71">
        <v>-4970</v>
      </c>
      <c r="BM70" s="71">
        <v>-300</v>
      </c>
      <c r="BN70" s="71">
        <v>-685</v>
      </c>
      <c r="BO70" s="71">
        <v>-3985</v>
      </c>
      <c r="BP70" s="71">
        <v>-1272</v>
      </c>
      <c r="BQ70" s="71">
        <v>-133</v>
      </c>
      <c r="BR70" s="71">
        <v>-324</v>
      </c>
      <c r="BS70" s="71">
        <v>-815</v>
      </c>
      <c r="BT70" s="71">
        <v>-11</v>
      </c>
      <c r="BU70" s="71">
        <v>1028</v>
      </c>
      <c r="BV70" s="71">
        <v>-38</v>
      </c>
      <c r="BW70" s="71">
        <v>-1001</v>
      </c>
      <c r="BX70" s="71">
        <v>-4</v>
      </c>
      <c r="BY70" s="71">
        <v>230</v>
      </c>
      <c r="BZ70" s="71">
        <v>292</v>
      </c>
      <c r="CA70" s="71">
        <v>-526</v>
      </c>
      <c r="CB70" s="71">
        <v>416</v>
      </c>
      <c r="CC70" s="71">
        <v>526</v>
      </c>
      <c r="CD70" s="71">
        <v>715</v>
      </c>
      <c r="CE70" s="71">
        <v>-825</v>
      </c>
      <c r="CF70" s="71">
        <v>-4515</v>
      </c>
      <c r="CG70" s="71">
        <v>-6648</v>
      </c>
      <c r="CH70" s="71">
        <v>2397</v>
      </c>
      <c r="CI70" s="71">
        <v>-264</v>
      </c>
      <c r="CJ70" s="71">
        <v>2512</v>
      </c>
      <c r="CK70" s="71">
        <v>2376</v>
      </c>
      <c r="CL70" s="71">
        <v>565</v>
      </c>
      <c r="CM70" s="71">
        <v>-429</v>
      </c>
      <c r="CN70" s="71">
        <v>-652</v>
      </c>
      <c r="CO70" s="71">
        <v>-552</v>
      </c>
      <c r="CP70" s="71">
        <v>-30</v>
      </c>
      <c r="CQ70" s="71">
        <v>-70</v>
      </c>
      <c r="CR70" s="71">
        <v>1998</v>
      </c>
      <c r="CS70" s="71">
        <v>2112</v>
      </c>
      <c r="CT70" s="71">
        <v>364</v>
      </c>
      <c r="CU70" s="71">
        <v>-478</v>
      </c>
      <c r="CV70" s="71">
        <v>-1231</v>
      </c>
      <c r="CW70" s="71">
        <v>-1294</v>
      </c>
      <c r="CX70" s="71">
        <v>28</v>
      </c>
      <c r="CY70" s="71">
        <v>35</v>
      </c>
      <c r="CZ70" s="71">
        <v>1541</v>
      </c>
      <c r="DA70" s="71">
        <v>1296</v>
      </c>
      <c r="DB70" s="71">
        <v>365</v>
      </c>
      <c r="DC70" s="71">
        <v>-120</v>
      </c>
      <c r="DD70" s="71">
        <v>-417</v>
      </c>
      <c r="DE70" s="71">
        <v>46</v>
      </c>
      <c r="DF70" s="71">
        <v>-17</v>
      </c>
      <c r="DG70" s="71">
        <v>-446</v>
      </c>
      <c r="DH70" s="71">
        <v>1050</v>
      </c>
      <c r="DI70" s="71">
        <v>-1819</v>
      </c>
      <c r="DJ70" s="71">
        <v>-650</v>
      </c>
      <c r="DK70" s="71">
        <v>3519</v>
      </c>
      <c r="DL70" s="71">
        <v>-12613</v>
      </c>
      <c r="DM70" s="71">
        <v>-3642</v>
      </c>
      <c r="DN70" s="71">
        <v>-2540</v>
      </c>
      <c r="DO70" s="71">
        <v>-6431</v>
      </c>
      <c r="DP70" s="71">
        <v>-3672</v>
      </c>
      <c r="DQ70" s="71">
        <v>-2273</v>
      </c>
      <c r="DR70" s="71">
        <v>-625</v>
      </c>
      <c r="DS70" s="71">
        <v>-774</v>
      </c>
      <c r="DT70" s="71">
        <v>-12353</v>
      </c>
      <c r="DU70" s="71">
        <v>-9476</v>
      </c>
      <c r="DV70" s="71">
        <v>-1501</v>
      </c>
      <c r="DW70" s="71">
        <v>-1376</v>
      </c>
      <c r="DX70" s="71">
        <v>2861</v>
      </c>
      <c r="DY70" s="71">
        <v>2945</v>
      </c>
      <c r="DZ70" s="71">
        <v>-837</v>
      </c>
      <c r="EA70" s="71">
        <v>753</v>
      </c>
      <c r="EB70" s="71">
        <v>921</v>
      </c>
      <c r="EC70" s="71">
        <v>1018</v>
      </c>
      <c r="ED70" s="71">
        <v>-142</v>
      </c>
      <c r="EE70" s="71">
        <v>45</v>
      </c>
      <c r="EF70" s="71">
        <v>313</v>
      </c>
      <c r="EG70" s="71">
        <v>47</v>
      </c>
      <c r="EH70" s="71">
        <v>216</v>
      </c>
      <c r="EI70" s="71">
        <v>50</v>
      </c>
      <c r="EJ70" s="71">
        <v>-3053</v>
      </c>
      <c r="EK70" s="71">
        <v>-2261</v>
      </c>
      <c r="EL70" s="71">
        <v>-220</v>
      </c>
      <c r="EM70" s="71">
        <v>-572</v>
      </c>
      <c r="EN70" s="71">
        <v>2975</v>
      </c>
      <c r="EO70" s="71">
        <v>2161</v>
      </c>
      <c r="EP70" s="71">
        <v>-594</v>
      </c>
      <c r="EQ70" s="71">
        <v>1408</v>
      </c>
      <c r="ER70" s="71">
        <v>-3444</v>
      </c>
      <c r="ES70" s="71">
        <v>-3452</v>
      </c>
      <c r="ET70" s="71">
        <v>84</v>
      </c>
      <c r="EU70" s="71">
        <v>-76</v>
      </c>
      <c r="EV70" s="71">
        <v>-2198</v>
      </c>
      <c r="EW70" s="71">
        <v>-2075</v>
      </c>
      <c r="EX70" s="71">
        <v>-241</v>
      </c>
      <c r="EY70" s="71">
        <v>118</v>
      </c>
      <c r="EZ70" s="71">
        <v>-716</v>
      </c>
      <c r="FA70" s="71">
        <v>2996</v>
      </c>
      <c r="FB70" s="71">
        <v>943</v>
      </c>
      <c r="FC70" s="71">
        <v>-4655</v>
      </c>
    </row>
    <row r="71" spans="1:160" s="10" customFormat="1" x14ac:dyDescent="0.2">
      <c r="A71" s="66">
        <v>1</v>
      </c>
      <c r="B71" s="88">
        <v>1</v>
      </c>
      <c r="C71" s="44" t="s">
        <v>18</v>
      </c>
      <c r="D71" s="34">
        <v>-1752</v>
      </c>
      <c r="E71" s="34">
        <v>-5280</v>
      </c>
      <c r="F71" s="34">
        <v>-1100</v>
      </c>
      <c r="G71" s="34">
        <v>4628</v>
      </c>
      <c r="H71" s="34">
        <v>2837</v>
      </c>
      <c r="I71" s="34">
        <v>1371</v>
      </c>
      <c r="J71" s="34">
        <v>-72</v>
      </c>
      <c r="K71" s="34">
        <v>1538</v>
      </c>
      <c r="L71" s="34">
        <v>-251</v>
      </c>
      <c r="M71" s="34">
        <v>-155</v>
      </c>
      <c r="N71" s="34">
        <v>-27</v>
      </c>
      <c r="O71" s="34">
        <v>-69</v>
      </c>
      <c r="P71" s="34">
        <v>-2160</v>
      </c>
      <c r="Q71" s="34">
        <v>-1487</v>
      </c>
      <c r="R71" s="34">
        <v>-664</v>
      </c>
      <c r="S71" s="34">
        <v>-9</v>
      </c>
      <c r="T71" s="34">
        <v>-954</v>
      </c>
      <c r="U71" s="34">
        <v>-528</v>
      </c>
      <c r="V71" s="34">
        <v>-598</v>
      </c>
      <c r="W71" s="34">
        <v>172</v>
      </c>
      <c r="X71" s="34">
        <v>662</v>
      </c>
      <c r="Y71" s="34">
        <v>364</v>
      </c>
      <c r="Z71" s="34">
        <v>300</v>
      </c>
      <c r="AA71" s="34">
        <v>-2</v>
      </c>
      <c r="AB71" s="34">
        <v>-324</v>
      </c>
      <c r="AC71" s="34">
        <v>-409</v>
      </c>
      <c r="AD71" s="34">
        <v>8</v>
      </c>
      <c r="AE71" s="34">
        <v>77</v>
      </c>
      <c r="AF71" s="34">
        <v>-1780</v>
      </c>
      <c r="AG71" s="34">
        <v>-1161</v>
      </c>
      <c r="AH71" s="34">
        <v>-454</v>
      </c>
      <c r="AI71" s="34">
        <v>-165</v>
      </c>
      <c r="AJ71" s="34">
        <v>-627</v>
      </c>
      <c r="AK71" s="34">
        <v>250</v>
      </c>
      <c r="AL71" s="34">
        <v>-874</v>
      </c>
      <c r="AM71" s="34">
        <v>-3</v>
      </c>
      <c r="AN71" s="34">
        <v>198</v>
      </c>
      <c r="AO71" s="34">
        <v>797</v>
      </c>
      <c r="AP71" s="34">
        <v>-185</v>
      </c>
      <c r="AQ71" s="34">
        <v>-414</v>
      </c>
      <c r="AR71" s="34">
        <v>-449</v>
      </c>
      <c r="AS71" s="34">
        <v>313</v>
      </c>
      <c r="AT71" s="34">
        <v>-808</v>
      </c>
      <c r="AU71" s="34">
        <v>46</v>
      </c>
      <c r="AV71" s="34">
        <v>-2769</v>
      </c>
      <c r="AW71" s="34">
        <v>-619</v>
      </c>
      <c r="AX71" s="34">
        <v>-958</v>
      </c>
      <c r="AY71" s="34">
        <v>-1192</v>
      </c>
      <c r="AZ71" s="34">
        <v>-266</v>
      </c>
      <c r="BA71" s="34">
        <v>767</v>
      </c>
      <c r="BB71" s="34">
        <v>-1022</v>
      </c>
      <c r="BC71" s="34">
        <v>-11</v>
      </c>
      <c r="BD71" s="34">
        <v>-1408</v>
      </c>
      <c r="BE71" s="34">
        <v>-355</v>
      </c>
      <c r="BF71" s="34">
        <v>-1096</v>
      </c>
      <c r="BG71" s="34">
        <v>43</v>
      </c>
      <c r="BH71" s="34">
        <v>-2179</v>
      </c>
      <c r="BI71" s="34">
        <v>-811</v>
      </c>
      <c r="BJ71" s="34">
        <v>-1370</v>
      </c>
      <c r="BK71" s="34">
        <v>2</v>
      </c>
      <c r="BL71" s="34">
        <v>-1752</v>
      </c>
      <c r="BM71" s="34">
        <v>76</v>
      </c>
      <c r="BN71" s="34">
        <v>-685</v>
      </c>
      <c r="BO71" s="34">
        <v>-1143</v>
      </c>
      <c r="BP71" s="34">
        <v>-613</v>
      </c>
      <c r="BQ71" s="34">
        <v>43</v>
      </c>
      <c r="BR71" s="34">
        <v>-341</v>
      </c>
      <c r="BS71" s="34">
        <v>-315</v>
      </c>
      <c r="BT71" s="34">
        <v>561</v>
      </c>
      <c r="BU71" s="34">
        <v>545</v>
      </c>
      <c r="BV71" s="34">
        <v>-99</v>
      </c>
      <c r="BW71" s="34">
        <v>115</v>
      </c>
      <c r="BX71" s="34">
        <v>716</v>
      </c>
      <c r="BY71" s="34">
        <v>676</v>
      </c>
      <c r="BZ71" s="34">
        <v>292</v>
      </c>
      <c r="CA71" s="34">
        <v>-252</v>
      </c>
      <c r="CB71" s="34">
        <v>521</v>
      </c>
      <c r="CC71" s="34">
        <v>-152</v>
      </c>
      <c r="CD71" s="34">
        <v>769</v>
      </c>
      <c r="CE71" s="34">
        <v>-96</v>
      </c>
      <c r="CF71" s="34">
        <v>-3845</v>
      </c>
      <c r="CG71" s="34">
        <v>-4742</v>
      </c>
      <c r="CH71" s="34">
        <v>40</v>
      </c>
      <c r="CI71" s="34">
        <v>857</v>
      </c>
      <c r="CJ71" s="34">
        <v>2244</v>
      </c>
      <c r="CK71" s="34">
        <v>1480</v>
      </c>
      <c r="CL71" s="34">
        <v>-41</v>
      </c>
      <c r="CM71" s="34">
        <v>805</v>
      </c>
      <c r="CN71" s="34">
        <v>-1138</v>
      </c>
      <c r="CO71" s="34">
        <v>-1331</v>
      </c>
      <c r="CP71" s="34">
        <v>-55</v>
      </c>
      <c r="CQ71" s="34">
        <v>248</v>
      </c>
      <c r="CR71" s="34">
        <v>767</v>
      </c>
      <c r="CS71" s="34">
        <v>614</v>
      </c>
      <c r="CT71" s="34">
        <v>126</v>
      </c>
      <c r="CU71" s="34">
        <v>27</v>
      </c>
      <c r="CV71" s="34">
        <v>2497</v>
      </c>
      <c r="CW71" s="34">
        <v>-6</v>
      </c>
      <c r="CX71" s="34">
        <v>40</v>
      </c>
      <c r="CY71" s="34">
        <v>2463</v>
      </c>
      <c r="CZ71" s="34">
        <v>1165</v>
      </c>
      <c r="DA71" s="34">
        <v>680</v>
      </c>
      <c r="DB71" s="34">
        <v>-81</v>
      </c>
      <c r="DC71" s="34">
        <v>566</v>
      </c>
      <c r="DD71" s="34">
        <v>629</v>
      </c>
      <c r="DE71" s="34">
        <v>475</v>
      </c>
      <c r="DF71" s="34">
        <v>247</v>
      </c>
      <c r="DG71" s="34">
        <v>-93</v>
      </c>
      <c r="DH71" s="34">
        <v>2539</v>
      </c>
      <c r="DI71" s="34">
        <v>-842</v>
      </c>
      <c r="DJ71" s="34">
        <v>-183</v>
      </c>
      <c r="DK71" s="34">
        <v>3564</v>
      </c>
      <c r="DL71" s="34">
        <v>-8563</v>
      </c>
      <c r="DM71" s="34">
        <v>-2481</v>
      </c>
      <c r="DN71" s="34">
        <v>-958</v>
      </c>
      <c r="DO71" s="34">
        <v>-5124</v>
      </c>
      <c r="DP71" s="34">
        <v>-464</v>
      </c>
      <c r="DQ71" s="34">
        <v>-170</v>
      </c>
      <c r="DR71" s="34">
        <v>-403</v>
      </c>
      <c r="DS71" s="34">
        <v>109</v>
      </c>
      <c r="DT71" s="34">
        <v>-7341</v>
      </c>
      <c r="DU71" s="34">
        <v>-5761</v>
      </c>
      <c r="DV71" s="34">
        <v>-1567</v>
      </c>
      <c r="DW71" s="34">
        <v>-13</v>
      </c>
      <c r="DX71" s="34">
        <v>912</v>
      </c>
      <c r="DY71" s="34">
        <v>344</v>
      </c>
      <c r="DZ71" s="34">
        <v>-769</v>
      </c>
      <c r="EA71" s="34">
        <v>1337</v>
      </c>
      <c r="EB71" s="34">
        <v>470</v>
      </c>
      <c r="EC71" s="34">
        <v>88</v>
      </c>
      <c r="ED71" s="34">
        <v>-47</v>
      </c>
      <c r="EE71" s="34">
        <v>429</v>
      </c>
      <c r="EF71" s="34">
        <v>-92</v>
      </c>
      <c r="EG71" s="34">
        <v>16</v>
      </c>
      <c r="EH71" s="34">
        <v>-58</v>
      </c>
      <c r="EI71" s="34">
        <v>-50</v>
      </c>
      <c r="EJ71" s="34">
        <v>-367</v>
      </c>
      <c r="EK71" s="34">
        <v>-186</v>
      </c>
      <c r="EL71" s="34">
        <v>148</v>
      </c>
      <c r="EM71" s="34">
        <v>-329</v>
      </c>
      <c r="EN71" s="34">
        <v>-287</v>
      </c>
      <c r="EO71" s="34">
        <v>-910</v>
      </c>
      <c r="EP71" s="34">
        <v>-475</v>
      </c>
      <c r="EQ71" s="34">
        <v>1098</v>
      </c>
      <c r="ER71" s="34">
        <v>-1193</v>
      </c>
      <c r="ES71" s="34">
        <v>-1348</v>
      </c>
      <c r="ET71" s="34">
        <v>-17</v>
      </c>
      <c r="EU71" s="34">
        <v>172</v>
      </c>
      <c r="EV71" s="34">
        <v>-1273</v>
      </c>
      <c r="EW71" s="34">
        <v>-1141</v>
      </c>
      <c r="EX71" s="34">
        <v>-174</v>
      </c>
      <c r="EY71" s="34">
        <v>42</v>
      </c>
      <c r="EZ71" s="34">
        <v>-243</v>
      </c>
      <c r="FA71" s="34">
        <v>-392</v>
      </c>
      <c r="FB71" s="34">
        <v>-179</v>
      </c>
      <c r="FC71" s="34">
        <v>328</v>
      </c>
    </row>
    <row r="72" spans="1:160" s="10" customFormat="1" x14ac:dyDescent="0.2">
      <c r="A72" s="66">
        <v>1.1000000000000001</v>
      </c>
      <c r="B72" s="88">
        <v>1.1000000000000001</v>
      </c>
      <c r="C72" s="45" t="s">
        <v>22</v>
      </c>
      <c r="D72" s="34">
        <v>-6103</v>
      </c>
      <c r="E72" s="34">
        <v>-4769</v>
      </c>
      <c r="F72" s="34">
        <v>-1100</v>
      </c>
      <c r="G72" s="34">
        <v>-234</v>
      </c>
      <c r="H72" s="34">
        <v>2439</v>
      </c>
      <c r="I72" s="34">
        <v>1217</v>
      </c>
      <c r="J72" s="34">
        <v>-72</v>
      </c>
      <c r="K72" s="34">
        <v>1294</v>
      </c>
      <c r="L72" s="34">
        <v>-263</v>
      </c>
      <c r="M72" s="34">
        <v>-120</v>
      </c>
      <c r="N72" s="34">
        <v>-27</v>
      </c>
      <c r="O72" s="34">
        <v>-116</v>
      </c>
      <c r="P72" s="34">
        <v>-2056</v>
      </c>
      <c r="Q72" s="34">
        <v>-1352</v>
      </c>
      <c r="R72" s="34">
        <v>-664</v>
      </c>
      <c r="S72" s="34">
        <v>-40</v>
      </c>
      <c r="T72" s="34">
        <v>-1225</v>
      </c>
      <c r="U72" s="34">
        <v>-621</v>
      </c>
      <c r="V72" s="34">
        <v>-598</v>
      </c>
      <c r="W72" s="34">
        <v>-6</v>
      </c>
      <c r="X72" s="34">
        <v>692</v>
      </c>
      <c r="Y72" s="34">
        <v>409</v>
      </c>
      <c r="Z72" s="34">
        <v>300</v>
      </c>
      <c r="AA72" s="34">
        <v>-17</v>
      </c>
      <c r="AB72" s="34">
        <v>-450</v>
      </c>
      <c r="AC72" s="34">
        <v>-432</v>
      </c>
      <c r="AD72" s="34">
        <v>8</v>
      </c>
      <c r="AE72" s="34">
        <v>-26</v>
      </c>
      <c r="AF72" s="34">
        <v>-1601</v>
      </c>
      <c r="AG72" s="34">
        <v>-969</v>
      </c>
      <c r="AH72" s="34">
        <v>-454</v>
      </c>
      <c r="AI72" s="34">
        <v>-178</v>
      </c>
      <c r="AJ72" s="34">
        <v>-692</v>
      </c>
      <c r="AK72" s="34">
        <v>211</v>
      </c>
      <c r="AL72" s="34">
        <v>-874</v>
      </c>
      <c r="AM72" s="34">
        <v>-29</v>
      </c>
      <c r="AN72" s="34">
        <v>308</v>
      </c>
      <c r="AO72" s="34">
        <v>622</v>
      </c>
      <c r="AP72" s="34">
        <v>-185</v>
      </c>
      <c r="AQ72" s="34">
        <v>-129</v>
      </c>
      <c r="AR72" s="34">
        <v>-623</v>
      </c>
      <c r="AS72" s="34">
        <v>233</v>
      </c>
      <c r="AT72" s="34">
        <v>-808</v>
      </c>
      <c r="AU72" s="34">
        <v>-48</v>
      </c>
      <c r="AV72" s="34">
        <v>-2762</v>
      </c>
      <c r="AW72" s="34">
        <v>-590</v>
      </c>
      <c r="AX72" s="34">
        <v>-958</v>
      </c>
      <c r="AY72" s="34">
        <v>-1214</v>
      </c>
      <c r="AZ72" s="34">
        <v>-352</v>
      </c>
      <c r="BA72" s="34">
        <v>674</v>
      </c>
      <c r="BB72" s="34">
        <v>-1022</v>
      </c>
      <c r="BC72" s="34">
        <v>-4</v>
      </c>
      <c r="BD72" s="34">
        <v>-1314</v>
      </c>
      <c r="BE72" s="34">
        <v>-206</v>
      </c>
      <c r="BF72" s="34">
        <v>-1096</v>
      </c>
      <c r="BG72" s="34">
        <v>-12</v>
      </c>
      <c r="BH72" s="34">
        <v>-2104</v>
      </c>
      <c r="BI72" s="34">
        <v>-718</v>
      </c>
      <c r="BJ72" s="34">
        <v>-1370</v>
      </c>
      <c r="BK72" s="34">
        <v>-16</v>
      </c>
      <c r="BL72" s="34">
        <v>-1218</v>
      </c>
      <c r="BM72" s="34">
        <v>117</v>
      </c>
      <c r="BN72" s="34">
        <v>-685</v>
      </c>
      <c r="BO72" s="34">
        <v>-650</v>
      </c>
      <c r="BP72" s="34">
        <v>-355</v>
      </c>
      <c r="BQ72" s="34">
        <v>62</v>
      </c>
      <c r="BR72" s="34">
        <v>-341</v>
      </c>
      <c r="BS72" s="34">
        <v>-76</v>
      </c>
      <c r="BT72" s="34">
        <v>355</v>
      </c>
      <c r="BU72" s="34">
        <v>462</v>
      </c>
      <c r="BV72" s="34">
        <v>-99</v>
      </c>
      <c r="BW72" s="34">
        <v>-8</v>
      </c>
      <c r="BX72" s="34">
        <v>824</v>
      </c>
      <c r="BY72" s="34">
        <v>624</v>
      </c>
      <c r="BZ72" s="34">
        <v>292</v>
      </c>
      <c r="CA72" s="34">
        <v>-92</v>
      </c>
      <c r="CB72" s="34">
        <v>539</v>
      </c>
      <c r="CC72" s="34">
        <v>-202</v>
      </c>
      <c r="CD72" s="34">
        <v>769</v>
      </c>
      <c r="CE72" s="34">
        <v>-28</v>
      </c>
      <c r="CF72" s="34">
        <v>-4434</v>
      </c>
      <c r="CG72" s="34">
        <v>-4561</v>
      </c>
      <c r="CH72" s="34">
        <v>40</v>
      </c>
      <c r="CI72" s="34">
        <v>87</v>
      </c>
      <c r="CJ72" s="34">
        <v>1086</v>
      </c>
      <c r="CK72" s="34">
        <v>1231</v>
      </c>
      <c r="CL72" s="34">
        <v>-41</v>
      </c>
      <c r="CM72" s="34">
        <v>-104</v>
      </c>
      <c r="CN72" s="34">
        <v>-1467</v>
      </c>
      <c r="CO72" s="34">
        <v>-1434</v>
      </c>
      <c r="CP72" s="34">
        <v>-55</v>
      </c>
      <c r="CQ72" s="34">
        <v>22</v>
      </c>
      <c r="CR72" s="34">
        <v>480</v>
      </c>
      <c r="CS72" s="34">
        <v>411</v>
      </c>
      <c r="CT72" s="34">
        <v>126</v>
      </c>
      <c r="CU72" s="34">
        <v>-57</v>
      </c>
      <c r="CV72" s="34">
        <v>471</v>
      </c>
      <c r="CW72" s="34">
        <v>142</v>
      </c>
      <c r="CX72" s="34">
        <v>40</v>
      </c>
      <c r="CY72" s="34">
        <v>289</v>
      </c>
      <c r="CZ72" s="34">
        <v>463</v>
      </c>
      <c r="DA72" s="34">
        <v>582</v>
      </c>
      <c r="DB72" s="34">
        <v>-81</v>
      </c>
      <c r="DC72" s="34">
        <v>-38</v>
      </c>
      <c r="DD72" s="34">
        <v>531</v>
      </c>
      <c r="DE72" s="34">
        <v>538</v>
      </c>
      <c r="DF72" s="34">
        <v>247</v>
      </c>
      <c r="DG72" s="34">
        <v>-254</v>
      </c>
      <c r="DH72" s="34">
        <v>2596</v>
      </c>
      <c r="DI72" s="34">
        <v>-643</v>
      </c>
      <c r="DJ72" s="34">
        <v>-183</v>
      </c>
      <c r="DK72" s="34">
        <v>3422</v>
      </c>
      <c r="DL72" s="34">
        <v>-7957</v>
      </c>
      <c r="DM72" s="34">
        <v>-2217</v>
      </c>
      <c r="DN72" s="34">
        <v>-958</v>
      </c>
      <c r="DO72" s="34">
        <v>-4782</v>
      </c>
      <c r="DP72" s="34">
        <v>-269</v>
      </c>
      <c r="DQ72" s="34">
        <v>0</v>
      </c>
      <c r="DR72" s="34">
        <v>-403</v>
      </c>
      <c r="DS72" s="34">
        <v>134</v>
      </c>
      <c r="DT72" s="34">
        <v>-6742</v>
      </c>
      <c r="DU72" s="34">
        <v>-5185</v>
      </c>
      <c r="DV72" s="34">
        <v>-1567</v>
      </c>
      <c r="DW72" s="34">
        <v>10</v>
      </c>
      <c r="DX72" s="34">
        <v>522</v>
      </c>
      <c r="DY72" s="34">
        <v>0</v>
      </c>
      <c r="DZ72" s="34">
        <v>-769</v>
      </c>
      <c r="EA72" s="34">
        <v>1291</v>
      </c>
      <c r="EB72" s="34">
        <v>368</v>
      </c>
      <c r="EC72" s="34">
        <v>0</v>
      </c>
      <c r="ED72" s="34">
        <v>-47</v>
      </c>
      <c r="EE72" s="34">
        <v>415</v>
      </c>
      <c r="EF72" s="34">
        <v>-134</v>
      </c>
      <c r="EG72" s="34">
        <v>0</v>
      </c>
      <c r="EH72" s="34">
        <v>-58</v>
      </c>
      <c r="EI72" s="34">
        <v>-76</v>
      </c>
      <c r="EJ72" s="34">
        <v>-45</v>
      </c>
      <c r="EK72" s="34">
        <v>0</v>
      </c>
      <c r="EL72" s="34">
        <v>148</v>
      </c>
      <c r="EM72" s="34">
        <v>-193</v>
      </c>
      <c r="EN72" s="34">
        <v>-535</v>
      </c>
      <c r="EO72" s="34">
        <v>-1242</v>
      </c>
      <c r="EP72" s="34">
        <v>-475</v>
      </c>
      <c r="EQ72" s="34">
        <v>1182</v>
      </c>
      <c r="ER72" s="34">
        <v>-852</v>
      </c>
      <c r="ES72" s="34">
        <v>-1115</v>
      </c>
      <c r="ET72" s="34">
        <v>-17</v>
      </c>
      <c r="EU72" s="34">
        <v>280</v>
      </c>
      <c r="EV72" s="34">
        <v>-1200</v>
      </c>
      <c r="EW72" s="34">
        <v>-1019</v>
      </c>
      <c r="EX72" s="34">
        <v>-174</v>
      </c>
      <c r="EY72" s="34">
        <v>-7</v>
      </c>
      <c r="EZ72" s="34">
        <v>-391</v>
      </c>
      <c r="FA72" s="34">
        <v>-543</v>
      </c>
      <c r="FB72" s="34">
        <v>-179</v>
      </c>
      <c r="FC72" s="34">
        <v>331</v>
      </c>
    </row>
    <row r="73" spans="1:160" s="10" customFormat="1" ht="24" x14ac:dyDescent="0.2">
      <c r="A73" s="66" t="s">
        <v>61</v>
      </c>
      <c r="B73" s="88" t="s">
        <v>61</v>
      </c>
      <c r="C73" s="46" t="s">
        <v>26</v>
      </c>
      <c r="D73" s="34">
        <v>-6103</v>
      </c>
      <c r="E73" s="34">
        <v>-4769</v>
      </c>
      <c r="F73" s="34">
        <v>-1100</v>
      </c>
      <c r="G73" s="34">
        <v>-234</v>
      </c>
      <c r="H73" s="34">
        <v>2439</v>
      </c>
      <c r="I73" s="34">
        <v>1217</v>
      </c>
      <c r="J73" s="34">
        <v>-72</v>
      </c>
      <c r="K73" s="34">
        <v>1294</v>
      </c>
      <c r="L73" s="34">
        <v>-263</v>
      </c>
      <c r="M73" s="34">
        <v>-120</v>
      </c>
      <c r="N73" s="34">
        <v>-27</v>
      </c>
      <c r="O73" s="34">
        <v>-116</v>
      </c>
      <c r="P73" s="34">
        <v>-2056</v>
      </c>
      <c r="Q73" s="34">
        <v>-1352</v>
      </c>
      <c r="R73" s="34">
        <v>-664</v>
      </c>
      <c r="S73" s="34">
        <v>-40</v>
      </c>
      <c r="T73" s="34">
        <v>-1225</v>
      </c>
      <c r="U73" s="34">
        <v>-621</v>
      </c>
      <c r="V73" s="34">
        <v>-598</v>
      </c>
      <c r="W73" s="34">
        <v>-6</v>
      </c>
      <c r="X73" s="34">
        <v>692</v>
      </c>
      <c r="Y73" s="34">
        <v>409</v>
      </c>
      <c r="Z73" s="34">
        <v>300</v>
      </c>
      <c r="AA73" s="34">
        <v>-17</v>
      </c>
      <c r="AB73" s="34">
        <v>-450</v>
      </c>
      <c r="AC73" s="34">
        <v>-432</v>
      </c>
      <c r="AD73" s="34">
        <v>8</v>
      </c>
      <c r="AE73" s="34">
        <v>-26</v>
      </c>
      <c r="AF73" s="34">
        <v>-1601</v>
      </c>
      <c r="AG73" s="34">
        <v>-969</v>
      </c>
      <c r="AH73" s="34">
        <v>-454</v>
      </c>
      <c r="AI73" s="34">
        <v>-178</v>
      </c>
      <c r="AJ73" s="34">
        <v>-692</v>
      </c>
      <c r="AK73" s="34">
        <v>211</v>
      </c>
      <c r="AL73" s="34">
        <v>-874</v>
      </c>
      <c r="AM73" s="34">
        <v>-29</v>
      </c>
      <c r="AN73" s="34">
        <v>308</v>
      </c>
      <c r="AO73" s="34">
        <v>622</v>
      </c>
      <c r="AP73" s="34">
        <v>-185</v>
      </c>
      <c r="AQ73" s="34">
        <v>-129</v>
      </c>
      <c r="AR73" s="34">
        <v>-623</v>
      </c>
      <c r="AS73" s="34">
        <v>233</v>
      </c>
      <c r="AT73" s="34">
        <v>-808</v>
      </c>
      <c r="AU73" s="34">
        <v>-48</v>
      </c>
      <c r="AV73" s="34">
        <v>-2762</v>
      </c>
      <c r="AW73" s="34">
        <v>-590</v>
      </c>
      <c r="AX73" s="34">
        <v>-958</v>
      </c>
      <c r="AY73" s="34">
        <v>-1214</v>
      </c>
      <c r="AZ73" s="34">
        <v>-352</v>
      </c>
      <c r="BA73" s="34">
        <v>674</v>
      </c>
      <c r="BB73" s="34">
        <v>-1022</v>
      </c>
      <c r="BC73" s="34">
        <v>-4</v>
      </c>
      <c r="BD73" s="34">
        <v>-1314</v>
      </c>
      <c r="BE73" s="34">
        <v>-206</v>
      </c>
      <c r="BF73" s="34">
        <v>-1096</v>
      </c>
      <c r="BG73" s="34">
        <v>-12</v>
      </c>
      <c r="BH73" s="34">
        <v>-2104</v>
      </c>
      <c r="BI73" s="34">
        <v>-718</v>
      </c>
      <c r="BJ73" s="34">
        <v>-1370</v>
      </c>
      <c r="BK73" s="34">
        <v>-16</v>
      </c>
      <c r="BL73" s="34">
        <v>-1218</v>
      </c>
      <c r="BM73" s="34">
        <v>117</v>
      </c>
      <c r="BN73" s="34">
        <v>-685</v>
      </c>
      <c r="BO73" s="34">
        <v>-650</v>
      </c>
      <c r="BP73" s="34">
        <v>-355</v>
      </c>
      <c r="BQ73" s="34">
        <v>62</v>
      </c>
      <c r="BR73" s="34">
        <v>-341</v>
      </c>
      <c r="BS73" s="34">
        <v>-76</v>
      </c>
      <c r="BT73" s="34">
        <v>355</v>
      </c>
      <c r="BU73" s="34">
        <v>462</v>
      </c>
      <c r="BV73" s="34">
        <v>-99</v>
      </c>
      <c r="BW73" s="34">
        <v>-8</v>
      </c>
      <c r="BX73" s="34">
        <v>824</v>
      </c>
      <c r="BY73" s="34">
        <v>624</v>
      </c>
      <c r="BZ73" s="34">
        <v>292</v>
      </c>
      <c r="CA73" s="34">
        <v>-92</v>
      </c>
      <c r="CB73" s="34">
        <v>539</v>
      </c>
      <c r="CC73" s="34">
        <v>-202</v>
      </c>
      <c r="CD73" s="34">
        <v>769</v>
      </c>
      <c r="CE73" s="34">
        <v>-28</v>
      </c>
      <c r="CF73" s="34">
        <v>-4434</v>
      </c>
      <c r="CG73" s="34">
        <v>-4561</v>
      </c>
      <c r="CH73" s="34">
        <v>40</v>
      </c>
      <c r="CI73" s="34">
        <v>87</v>
      </c>
      <c r="CJ73" s="34">
        <v>1086</v>
      </c>
      <c r="CK73" s="34">
        <v>1231</v>
      </c>
      <c r="CL73" s="34">
        <v>-41</v>
      </c>
      <c r="CM73" s="34">
        <v>-104</v>
      </c>
      <c r="CN73" s="34">
        <v>-1467</v>
      </c>
      <c r="CO73" s="34">
        <v>-1434</v>
      </c>
      <c r="CP73" s="34">
        <v>-55</v>
      </c>
      <c r="CQ73" s="34">
        <v>22</v>
      </c>
      <c r="CR73" s="34">
        <v>480</v>
      </c>
      <c r="CS73" s="34">
        <v>411</v>
      </c>
      <c r="CT73" s="34">
        <v>126</v>
      </c>
      <c r="CU73" s="34">
        <v>-57</v>
      </c>
      <c r="CV73" s="34">
        <v>471</v>
      </c>
      <c r="CW73" s="34">
        <v>142</v>
      </c>
      <c r="CX73" s="34">
        <v>40</v>
      </c>
      <c r="CY73" s="34">
        <v>289</v>
      </c>
      <c r="CZ73" s="34">
        <v>463</v>
      </c>
      <c r="DA73" s="34">
        <v>582</v>
      </c>
      <c r="DB73" s="34">
        <v>-81</v>
      </c>
      <c r="DC73" s="34">
        <v>-38</v>
      </c>
      <c r="DD73" s="34">
        <v>531</v>
      </c>
      <c r="DE73" s="34">
        <v>538</v>
      </c>
      <c r="DF73" s="34">
        <v>247</v>
      </c>
      <c r="DG73" s="34">
        <v>-254</v>
      </c>
      <c r="DH73" s="34">
        <v>2596</v>
      </c>
      <c r="DI73" s="34">
        <v>-643</v>
      </c>
      <c r="DJ73" s="34">
        <v>-183</v>
      </c>
      <c r="DK73" s="34">
        <v>3422</v>
      </c>
      <c r="DL73" s="34">
        <v>-7957</v>
      </c>
      <c r="DM73" s="34">
        <v>-2217</v>
      </c>
      <c r="DN73" s="34">
        <v>-958</v>
      </c>
      <c r="DO73" s="34">
        <v>-4782</v>
      </c>
      <c r="DP73" s="34">
        <v>-269</v>
      </c>
      <c r="DQ73" s="34">
        <v>0</v>
      </c>
      <c r="DR73" s="34">
        <v>-403</v>
      </c>
      <c r="DS73" s="34">
        <v>134</v>
      </c>
      <c r="DT73" s="34">
        <v>-6742</v>
      </c>
      <c r="DU73" s="34">
        <v>-5185</v>
      </c>
      <c r="DV73" s="34">
        <v>-1567</v>
      </c>
      <c r="DW73" s="34">
        <v>10</v>
      </c>
      <c r="DX73" s="34">
        <v>522</v>
      </c>
      <c r="DY73" s="34">
        <v>0</v>
      </c>
      <c r="DZ73" s="34">
        <v>-769</v>
      </c>
      <c r="EA73" s="34">
        <v>1291</v>
      </c>
      <c r="EB73" s="34">
        <v>368</v>
      </c>
      <c r="EC73" s="34">
        <v>0</v>
      </c>
      <c r="ED73" s="34">
        <v>-47</v>
      </c>
      <c r="EE73" s="34">
        <v>415</v>
      </c>
      <c r="EF73" s="34">
        <v>-134</v>
      </c>
      <c r="EG73" s="34">
        <v>0</v>
      </c>
      <c r="EH73" s="34">
        <v>-58</v>
      </c>
      <c r="EI73" s="34">
        <v>-76</v>
      </c>
      <c r="EJ73" s="34">
        <v>-45</v>
      </c>
      <c r="EK73" s="34">
        <v>0</v>
      </c>
      <c r="EL73" s="34">
        <v>148</v>
      </c>
      <c r="EM73" s="34">
        <v>-193</v>
      </c>
      <c r="EN73" s="34">
        <v>-535</v>
      </c>
      <c r="EO73" s="34">
        <v>-1242</v>
      </c>
      <c r="EP73" s="34">
        <v>-475</v>
      </c>
      <c r="EQ73" s="34">
        <v>1182</v>
      </c>
      <c r="ER73" s="34">
        <v>-852</v>
      </c>
      <c r="ES73" s="34">
        <v>-1115</v>
      </c>
      <c r="ET73" s="34">
        <v>-17</v>
      </c>
      <c r="EU73" s="34">
        <v>280</v>
      </c>
      <c r="EV73" s="34">
        <v>-1200</v>
      </c>
      <c r="EW73" s="34">
        <v>-1019</v>
      </c>
      <c r="EX73" s="34">
        <v>-174</v>
      </c>
      <c r="EY73" s="34">
        <v>-7</v>
      </c>
      <c r="EZ73" s="34">
        <v>-391</v>
      </c>
      <c r="FA73" s="34">
        <v>-543</v>
      </c>
      <c r="FB73" s="34">
        <v>-179</v>
      </c>
      <c r="FC73" s="34">
        <v>331</v>
      </c>
    </row>
    <row r="74" spans="1:160" s="194" customFormat="1" ht="13.9" hidden="1" customHeight="1" x14ac:dyDescent="0.2">
      <c r="A74" s="197"/>
      <c r="B74" s="198"/>
      <c r="C74" s="199"/>
      <c r="D74" s="161">
        <v>0</v>
      </c>
      <c r="E74" s="161"/>
      <c r="F74" s="161"/>
      <c r="G74" s="161"/>
      <c r="H74" s="161">
        <v>0</v>
      </c>
      <c r="I74" s="161"/>
      <c r="J74" s="161"/>
      <c r="K74" s="161"/>
      <c r="L74" s="161">
        <v>0</v>
      </c>
      <c r="M74" s="161"/>
      <c r="N74" s="161"/>
      <c r="O74" s="161"/>
      <c r="P74" s="161">
        <v>0</v>
      </c>
      <c r="Q74" s="161"/>
      <c r="R74" s="161"/>
      <c r="S74" s="161"/>
      <c r="T74" s="161">
        <v>0</v>
      </c>
      <c r="U74" s="161"/>
      <c r="V74" s="161"/>
      <c r="W74" s="161"/>
      <c r="X74" s="161">
        <v>0</v>
      </c>
      <c r="Y74" s="161"/>
      <c r="Z74" s="161"/>
      <c r="AA74" s="161"/>
      <c r="AB74" s="161">
        <v>0</v>
      </c>
      <c r="AC74" s="161"/>
      <c r="AD74" s="161"/>
      <c r="AE74" s="161"/>
      <c r="AF74" s="161">
        <v>0</v>
      </c>
      <c r="AG74" s="161"/>
      <c r="AH74" s="161"/>
      <c r="AI74" s="161"/>
      <c r="AJ74" s="161">
        <v>0</v>
      </c>
      <c r="AK74" s="161"/>
      <c r="AL74" s="161"/>
      <c r="AM74" s="161"/>
      <c r="AN74" s="161">
        <v>0</v>
      </c>
      <c r="AO74" s="161"/>
      <c r="AP74" s="161"/>
      <c r="AQ74" s="161"/>
      <c r="AR74" s="161">
        <v>0</v>
      </c>
      <c r="AS74" s="161"/>
      <c r="AT74" s="161"/>
      <c r="AU74" s="161"/>
      <c r="AV74" s="161">
        <v>0</v>
      </c>
      <c r="AW74" s="161"/>
      <c r="AX74" s="161"/>
      <c r="AY74" s="161"/>
      <c r="AZ74" s="161">
        <v>0</v>
      </c>
      <c r="BA74" s="161"/>
      <c r="BB74" s="161"/>
      <c r="BC74" s="161"/>
      <c r="BD74" s="161">
        <v>0</v>
      </c>
      <c r="BE74" s="161"/>
      <c r="BF74" s="161"/>
      <c r="BG74" s="161"/>
      <c r="BH74" s="161">
        <v>0</v>
      </c>
      <c r="BI74" s="161"/>
      <c r="BJ74" s="161"/>
      <c r="BK74" s="161"/>
      <c r="BL74" s="161">
        <v>0</v>
      </c>
      <c r="BM74" s="161"/>
      <c r="BN74" s="161"/>
      <c r="BO74" s="161"/>
      <c r="BP74" s="161">
        <v>0</v>
      </c>
      <c r="BQ74" s="161"/>
      <c r="BR74" s="161"/>
      <c r="BS74" s="161"/>
      <c r="BT74" s="161">
        <v>0</v>
      </c>
      <c r="BU74" s="161"/>
      <c r="BV74" s="161"/>
      <c r="BW74" s="161"/>
      <c r="BX74" s="161">
        <v>0</v>
      </c>
      <c r="BY74" s="161"/>
      <c r="BZ74" s="161"/>
      <c r="CA74" s="161"/>
      <c r="CB74" s="161">
        <v>0</v>
      </c>
      <c r="CC74" s="161"/>
      <c r="CD74" s="161"/>
      <c r="CE74" s="161"/>
      <c r="CF74" s="161">
        <v>0</v>
      </c>
      <c r="CG74" s="161"/>
      <c r="CH74" s="161"/>
      <c r="CI74" s="161"/>
      <c r="CJ74" s="161">
        <v>0</v>
      </c>
      <c r="CK74" s="161"/>
      <c r="CL74" s="161"/>
      <c r="CM74" s="161"/>
      <c r="CN74" s="161">
        <v>0</v>
      </c>
      <c r="CO74" s="161"/>
      <c r="CP74" s="161"/>
      <c r="CQ74" s="161"/>
      <c r="CR74" s="161">
        <v>0</v>
      </c>
      <c r="CS74" s="161"/>
      <c r="CT74" s="161"/>
      <c r="CU74" s="161"/>
      <c r="CV74" s="161">
        <v>0</v>
      </c>
      <c r="CW74" s="161"/>
      <c r="CX74" s="161"/>
      <c r="CY74" s="161"/>
      <c r="CZ74" s="161">
        <v>0</v>
      </c>
      <c r="DA74" s="161"/>
      <c r="DB74" s="161"/>
      <c r="DC74" s="161"/>
      <c r="DD74" s="161">
        <v>0</v>
      </c>
      <c r="DE74" s="161"/>
      <c r="DF74" s="161"/>
      <c r="DG74" s="161"/>
      <c r="DH74" s="161">
        <v>0</v>
      </c>
      <c r="DI74" s="161"/>
      <c r="DJ74" s="161"/>
      <c r="DK74" s="161"/>
      <c r="DL74" s="161">
        <v>0</v>
      </c>
      <c r="DM74" s="161">
        <v>0</v>
      </c>
      <c r="DN74" s="161">
        <v>0</v>
      </c>
      <c r="DO74" s="161">
        <v>0</v>
      </c>
      <c r="DP74" s="161">
        <v>0</v>
      </c>
      <c r="DQ74" s="161">
        <v>0</v>
      </c>
      <c r="DR74" s="161">
        <v>0</v>
      </c>
      <c r="DS74" s="161">
        <v>0</v>
      </c>
      <c r="DT74" s="161">
        <v>0</v>
      </c>
      <c r="DU74" s="161">
        <v>0</v>
      </c>
      <c r="DV74" s="161">
        <v>0</v>
      </c>
      <c r="DW74" s="161">
        <v>0</v>
      </c>
      <c r="DX74" s="161">
        <v>0</v>
      </c>
      <c r="DY74" s="161">
        <v>0</v>
      </c>
      <c r="DZ74" s="161">
        <v>0</v>
      </c>
      <c r="EA74" s="161">
        <v>0</v>
      </c>
      <c r="EB74" s="161">
        <v>0</v>
      </c>
      <c r="EC74" s="161">
        <v>0</v>
      </c>
      <c r="ED74" s="161">
        <v>0</v>
      </c>
      <c r="EE74" s="161">
        <v>0</v>
      </c>
      <c r="EF74" s="161">
        <v>0</v>
      </c>
      <c r="EG74" s="161">
        <v>0</v>
      </c>
      <c r="EH74" s="161">
        <v>0</v>
      </c>
      <c r="EI74" s="161">
        <v>0</v>
      </c>
      <c r="EJ74" s="161">
        <v>0</v>
      </c>
      <c r="EK74" s="161">
        <v>0</v>
      </c>
      <c r="EL74" s="161">
        <v>0</v>
      </c>
      <c r="EM74" s="161">
        <v>0</v>
      </c>
      <c r="EN74" s="161">
        <v>0</v>
      </c>
      <c r="EO74" s="161">
        <v>0</v>
      </c>
      <c r="EP74" s="161">
        <v>0</v>
      </c>
      <c r="EQ74" s="161">
        <v>0</v>
      </c>
      <c r="ER74" s="161">
        <v>0</v>
      </c>
      <c r="ES74" s="161">
        <v>0</v>
      </c>
      <c r="ET74" s="161">
        <v>0</v>
      </c>
      <c r="EU74" s="161">
        <v>0</v>
      </c>
      <c r="EV74" s="161">
        <v>0</v>
      </c>
      <c r="EW74" s="161">
        <v>0</v>
      </c>
      <c r="EX74" s="161">
        <v>0</v>
      </c>
      <c r="EY74" s="161">
        <v>0</v>
      </c>
      <c r="EZ74" s="161">
        <v>0</v>
      </c>
      <c r="FA74" s="161">
        <v>0</v>
      </c>
      <c r="FB74" s="161">
        <v>0</v>
      </c>
      <c r="FC74" s="161">
        <v>0</v>
      </c>
    </row>
    <row r="75" spans="1:160" s="114" customFormat="1" x14ac:dyDescent="0.2">
      <c r="A75" s="112">
        <v>1.2</v>
      </c>
      <c r="B75" s="113">
        <v>1.2</v>
      </c>
      <c r="C75" s="95" t="s">
        <v>41</v>
      </c>
      <c r="D75" s="34">
        <v>4351</v>
      </c>
      <c r="E75" s="34">
        <v>-511</v>
      </c>
      <c r="F75" s="34">
        <v>0</v>
      </c>
      <c r="G75" s="34">
        <v>4862</v>
      </c>
      <c r="H75" s="34">
        <v>398</v>
      </c>
      <c r="I75" s="34">
        <v>154</v>
      </c>
      <c r="J75" s="34">
        <v>0</v>
      </c>
      <c r="K75" s="34">
        <v>244</v>
      </c>
      <c r="L75" s="34">
        <v>12</v>
      </c>
      <c r="M75" s="34">
        <v>-35</v>
      </c>
      <c r="N75" s="34">
        <v>0</v>
      </c>
      <c r="O75" s="34">
        <v>47</v>
      </c>
      <c r="P75" s="34">
        <v>-104</v>
      </c>
      <c r="Q75" s="34">
        <v>-135</v>
      </c>
      <c r="R75" s="34">
        <v>0</v>
      </c>
      <c r="S75" s="34">
        <v>31</v>
      </c>
      <c r="T75" s="34">
        <v>271</v>
      </c>
      <c r="U75" s="34">
        <v>93</v>
      </c>
      <c r="V75" s="34">
        <v>0</v>
      </c>
      <c r="W75" s="34">
        <v>178</v>
      </c>
      <c r="X75" s="34">
        <v>-30</v>
      </c>
      <c r="Y75" s="34">
        <v>-45</v>
      </c>
      <c r="Z75" s="34">
        <v>0</v>
      </c>
      <c r="AA75" s="34">
        <v>15</v>
      </c>
      <c r="AB75" s="34">
        <v>126</v>
      </c>
      <c r="AC75" s="34">
        <v>23</v>
      </c>
      <c r="AD75" s="34">
        <v>0</v>
      </c>
      <c r="AE75" s="34">
        <v>103</v>
      </c>
      <c r="AF75" s="34">
        <v>-179</v>
      </c>
      <c r="AG75" s="34">
        <v>-192</v>
      </c>
      <c r="AH75" s="34">
        <v>0</v>
      </c>
      <c r="AI75" s="34">
        <v>13</v>
      </c>
      <c r="AJ75" s="34">
        <v>65</v>
      </c>
      <c r="AK75" s="34">
        <v>39</v>
      </c>
      <c r="AL75" s="34">
        <v>0</v>
      </c>
      <c r="AM75" s="34">
        <v>26</v>
      </c>
      <c r="AN75" s="34">
        <v>-110</v>
      </c>
      <c r="AO75" s="34">
        <v>175</v>
      </c>
      <c r="AP75" s="34">
        <v>0</v>
      </c>
      <c r="AQ75" s="34">
        <v>-285</v>
      </c>
      <c r="AR75" s="34">
        <v>174</v>
      </c>
      <c r="AS75" s="34">
        <v>80</v>
      </c>
      <c r="AT75" s="34">
        <v>0</v>
      </c>
      <c r="AU75" s="34">
        <v>94</v>
      </c>
      <c r="AV75" s="34">
        <v>-7</v>
      </c>
      <c r="AW75" s="34">
        <v>-29</v>
      </c>
      <c r="AX75" s="34">
        <v>0</v>
      </c>
      <c r="AY75" s="34">
        <v>22</v>
      </c>
      <c r="AZ75" s="34">
        <v>86</v>
      </c>
      <c r="BA75" s="34">
        <v>93</v>
      </c>
      <c r="BB75" s="34">
        <v>0</v>
      </c>
      <c r="BC75" s="34">
        <v>-7</v>
      </c>
      <c r="BD75" s="34">
        <v>-94</v>
      </c>
      <c r="BE75" s="34">
        <v>-149</v>
      </c>
      <c r="BF75" s="34">
        <v>0</v>
      </c>
      <c r="BG75" s="34">
        <v>55</v>
      </c>
      <c r="BH75" s="34">
        <v>-75</v>
      </c>
      <c r="BI75" s="34">
        <v>-93</v>
      </c>
      <c r="BJ75" s="34">
        <v>0</v>
      </c>
      <c r="BK75" s="34">
        <v>18</v>
      </c>
      <c r="BL75" s="34">
        <v>-534</v>
      </c>
      <c r="BM75" s="34">
        <v>-41</v>
      </c>
      <c r="BN75" s="34">
        <v>0</v>
      </c>
      <c r="BO75" s="34">
        <v>-493</v>
      </c>
      <c r="BP75" s="34">
        <v>-258</v>
      </c>
      <c r="BQ75" s="34">
        <v>-19</v>
      </c>
      <c r="BR75" s="34">
        <v>0</v>
      </c>
      <c r="BS75" s="34">
        <v>-239</v>
      </c>
      <c r="BT75" s="34">
        <v>206</v>
      </c>
      <c r="BU75" s="34">
        <v>83</v>
      </c>
      <c r="BV75" s="34">
        <v>0</v>
      </c>
      <c r="BW75" s="34">
        <v>123</v>
      </c>
      <c r="BX75" s="34">
        <v>-108</v>
      </c>
      <c r="BY75" s="34">
        <v>52</v>
      </c>
      <c r="BZ75" s="34">
        <v>0</v>
      </c>
      <c r="CA75" s="34">
        <v>-160</v>
      </c>
      <c r="CB75" s="34">
        <v>-18</v>
      </c>
      <c r="CC75" s="34">
        <v>50</v>
      </c>
      <c r="CD75" s="34">
        <v>0</v>
      </c>
      <c r="CE75" s="34">
        <v>-68</v>
      </c>
      <c r="CF75" s="34">
        <v>589</v>
      </c>
      <c r="CG75" s="34">
        <v>-181</v>
      </c>
      <c r="CH75" s="34">
        <v>0</v>
      </c>
      <c r="CI75" s="34">
        <v>770</v>
      </c>
      <c r="CJ75" s="34">
        <v>1158</v>
      </c>
      <c r="CK75" s="34">
        <v>249</v>
      </c>
      <c r="CL75" s="34">
        <v>0</v>
      </c>
      <c r="CM75" s="34">
        <v>909</v>
      </c>
      <c r="CN75" s="34">
        <v>329</v>
      </c>
      <c r="CO75" s="34">
        <v>103</v>
      </c>
      <c r="CP75" s="34">
        <v>0</v>
      </c>
      <c r="CQ75" s="34">
        <v>226</v>
      </c>
      <c r="CR75" s="34">
        <v>287</v>
      </c>
      <c r="CS75" s="34">
        <v>203</v>
      </c>
      <c r="CT75" s="34">
        <v>0</v>
      </c>
      <c r="CU75" s="34">
        <v>84</v>
      </c>
      <c r="CV75" s="34">
        <v>2026</v>
      </c>
      <c r="CW75" s="34">
        <v>-148</v>
      </c>
      <c r="CX75" s="34">
        <v>0</v>
      </c>
      <c r="CY75" s="34">
        <v>2174</v>
      </c>
      <c r="CZ75" s="34">
        <v>702</v>
      </c>
      <c r="DA75" s="34">
        <v>98</v>
      </c>
      <c r="DB75" s="34">
        <v>0</v>
      </c>
      <c r="DC75" s="34">
        <v>604</v>
      </c>
      <c r="DD75" s="34">
        <v>98</v>
      </c>
      <c r="DE75" s="34">
        <v>-63</v>
      </c>
      <c r="DF75" s="34">
        <v>0</v>
      </c>
      <c r="DG75" s="34">
        <v>161</v>
      </c>
      <c r="DH75" s="34">
        <v>-57</v>
      </c>
      <c r="DI75" s="34">
        <v>-199</v>
      </c>
      <c r="DJ75" s="34">
        <v>0</v>
      </c>
      <c r="DK75" s="34">
        <v>142</v>
      </c>
      <c r="DL75" s="34">
        <v>-606</v>
      </c>
      <c r="DM75" s="34">
        <v>-264</v>
      </c>
      <c r="DN75" s="34">
        <v>0</v>
      </c>
      <c r="DO75" s="34">
        <v>-342</v>
      </c>
      <c r="DP75" s="34">
        <v>-195</v>
      </c>
      <c r="DQ75" s="34">
        <v>-170</v>
      </c>
      <c r="DR75" s="34">
        <v>0</v>
      </c>
      <c r="DS75" s="34">
        <v>-25</v>
      </c>
      <c r="DT75" s="34">
        <v>-599</v>
      </c>
      <c r="DU75" s="34">
        <v>-576</v>
      </c>
      <c r="DV75" s="34">
        <v>0</v>
      </c>
      <c r="DW75" s="34">
        <v>-23</v>
      </c>
      <c r="DX75" s="34">
        <v>390</v>
      </c>
      <c r="DY75" s="34">
        <v>344</v>
      </c>
      <c r="DZ75" s="34">
        <v>0</v>
      </c>
      <c r="EA75" s="34">
        <v>46</v>
      </c>
      <c r="EB75" s="34">
        <v>102</v>
      </c>
      <c r="EC75" s="34">
        <v>88</v>
      </c>
      <c r="ED75" s="34">
        <v>0</v>
      </c>
      <c r="EE75" s="34">
        <v>14</v>
      </c>
      <c r="EF75" s="34">
        <v>42</v>
      </c>
      <c r="EG75" s="34">
        <v>16</v>
      </c>
      <c r="EH75" s="34">
        <v>0</v>
      </c>
      <c r="EI75" s="34">
        <v>26</v>
      </c>
      <c r="EJ75" s="34">
        <v>-322</v>
      </c>
      <c r="EK75" s="34">
        <v>-186</v>
      </c>
      <c r="EL75" s="34">
        <v>0</v>
      </c>
      <c r="EM75" s="34">
        <v>-136</v>
      </c>
      <c r="EN75" s="34">
        <v>248</v>
      </c>
      <c r="EO75" s="34">
        <v>332</v>
      </c>
      <c r="EP75" s="34">
        <v>0</v>
      </c>
      <c r="EQ75" s="34">
        <v>-84</v>
      </c>
      <c r="ER75" s="34">
        <v>-341</v>
      </c>
      <c r="ES75" s="34">
        <v>-233</v>
      </c>
      <c r="ET75" s="34">
        <v>0</v>
      </c>
      <c r="EU75" s="34">
        <v>-108</v>
      </c>
      <c r="EV75" s="34">
        <v>-73</v>
      </c>
      <c r="EW75" s="34">
        <v>-122</v>
      </c>
      <c r="EX75" s="34">
        <v>0</v>
      </c>
      <c r="EY75" s="34">
        <v>49</v>
      </c>
      <c r="EZ75" s="34">
        <v>148</v>
      </c>
      <c r="FA75" s="34">
        <v>151</v>
      </c>
      <c r="FB75" s="34">
        <v>0</v>
      </c>
      <c r="FC75" s="34">
        <v>-3</v>
      </c>
      <c r="FD75" s="10"/>
    </row>
    <row r="76" spans="1:160" s="10" customFormat="1" ht="24" x14ac:dyDescent="0.2">
      <c r="A76" s="66" t="s">
        <v>62</v>
      </c>
      <c r="B76" s="88" t="s">
        <v>62</v>
      </c>
      <c r="C76" s="46" t="s">
        <v>3</v>
      </c>
      <c r="D76" s="34">
        <v>-259</v>
      </c>
      <c r="E76" s="34">
        <v>-461</v>
      </c>
      <c r="F76" s="34">
        <v>0</v>
      </c>
      <c r="G76" s="34">
        <v>202</v>
      </c>
      <c r="H76" s="34">
        <v>328</v>
      </c>
      <c r="I76" s="34">
        <v>138</v>
      </c>
      <c r="J76" s="34">
        <v>0</v>
      </c>
      <c r="K76" s="34">
        <v>190</v>
      </c>
      <c r="L76" s="34">
        <v>16</v>
      </c>
      <c r="M76" s="34">
        <v>-28</v>
      </c>
      <c r="N76" s="34">
        <v>0</v>
      </c>
      <c r="O76" s="34">
        <v>44</v>
      </c>
      <c r="P76" s="34">
        <v>-90</v>
      </c>
      <c r="Q76" s="34">
        <v>-123</v>
      </c>
      <c r="R76" s="34">
        <v>0</v>
      </c>
      <c r="S76" s="34">
        <v>33</v>
      </c>
      <c r="T76" s="34">
        <v>258</v>
      </c>
      <c r="U76" s="34">
        <v>77</v>
      </c>
      <c r="V76" s="34">
        <v>0</v>
      </c>
      <c r="W76" s="34">
        <v>181</v>
      </c>
      <c r="X76" s="34">
        <v>-63</v>
      </c>
      <c r="Y76" s="34">
        <v>-40</v>
      </c>
      <c r="Z76" s="34">
        <v>0</v>
      </c>
      <c r="AA76" s="34">
        <v>-23</v>
      </c>
      <c r="AB76" s="34">
        <v>155</v>
      </c>
      <c r="AC76" s="34">
        <v>18</v>
      </c>
      <c r="AD76" s="34">
        <v>0</v>
      </c>
      <c r="AE76" s="34">
        <v>137</v>
      </c>
      <c r="AF76" s="34">
        <v>-172</v>
      </c>
      <c r="AG76" s="34">
        <v>-175</v>
      </c>
      <c r="AH76" s="34">
        <v>0</v>
      </c>
      <c r="AI76" s="34">
        <v>3</v>
      </c>
      <c r="AJ76" s="34">
        <v>49</v>
      </c>
      <c r="AK76" s="34">
        <v>34</v>
      </c>
      <c r="AL76" s="34">
        <v>0</v>
      </c>
      <c r="AM76" s="34">
        <v>15</v>
      </c>
      <c r="AN76" s="34">
        <v>-108</v>
      </c>
      <c r="AO76" s="34">
        <v>151</v>
      </c>
      <c r="AP76" s="34">
        <v>0</v>
      </c>
      <c r="AQ76" s="34">
        <v>-259</v>
      </c>
      <c r="AR76" s="34">
        <v>153</v>
      </c>
      <c r="AS76" s="34">
        <v>73</v>
      </c>
      <c r="AT76" s="34">
        <v>0</v>
      </c>
      <c r="AU76" s="34">
        <v>80</v>
      </c>
      <c r="AV76" s="34">
        <v>-31</v>
      </c>
      <c r="AW76" s="34">
        <v>-35</v>
      </c>
      <c r="AX76" s="34">
        <v>0</v>
      </c>
      <c r="AY76" s="34">
        <v>4</v>
      </c>
      <c r="AZ76" s="34">
        <v>10</v>
      </c>
      <c r="BA76" s="34">
        <v>91</v>
      </c>
      <c r="BB76" s="34">
        <v>0</v>
      </c>
      <c r="BC76" s="34">
        <v>-81</v>
      </c>
      <c r="BD76" s="34">
        <v>-76</v>
      </c>
      <c r="BE76" s="34">
        <v>-112</v>
      </c>
      <c r="BF76" s="34">
        <v>0</v>
      </c>
      <c r="BG76" s="34">
        <v>36</v>
      </c>
      <c r="BH76" s="34">
        <v>-75</v>
      </c>
      <c r="BI76" s="34">
        <v>-95</v>
      </c>
      <c r="BJ76" s="34">
        <v>0</v>
      </c>
      <c r="BK76" s="34">
        <v>20</v>
      </c>
      <c r="BL76" s="34">
        <v>-534</v>
      </c>
      <c r="BM76" s="34">
        <v>-21</v>
      </c>
      <c r="BN76" s="34">
        <v>0</v>
      </c>
      <c r="BO76" s="34">
        <v>-513</v>
      </c>
      <c r="BP76" s="34">
        <v>167</v>
      </c>
      <c r="BQ76" s="34">
        <v>-16</v>
      </c>
      <c r="BR76" s="34">
        <v>0</v>
      </c>
      <c r="BS76" s="34">
        <v>183</v>
      </c>
      <c r="BT76" s="34">
        <v>68</v>
      </c>
      <c r="BU76" s="34">
        <v>70</v>
      </c>
      <c r="BV76" s="34">
        <v>0</v>
      </c>
      <c r="BW76" s="34">
        <v>-2</v>
      </c>
      <c r="BX76" s="34">
        <v>-81</v>
      </c>
      <c r="BY76" s="34">
        <v>81</v>
      </c>
      <c r="BZ76" s="34">
        <v>0</v>
      </c>
      <c r="CA76" s="34">
        <v>-162</v>
      </c>
      <c r="CB76" s="34">
        <v>46</v>
      </c>
      <c r="CC76" s="34">
        <v>32</v>
      </c>
      <c r="CD76" s="34">
        <v>0</v>
      </c>
      <c r="CE76" s="34">
        <v>14</v>
      </c>
      <c r="CF76" s="34">
        <v>725</v>
      </c>
      <c r="CG76" s="34">
        <v>-160</v>
      </c>
      <c r="CH76" s="34">
        <v>0</v>
      </c>
      <c r="CI76" s="34">
        <v>885</v>
      </c>
      <c r="CJ76" s="34">
        <v>1094</v>
      </c>
      <c r="CK76" s="34">
        <v>228</v>
      </c>
      <c r="CL76" s="34">
        <v>0</v>
      </c>
      <c r="CM76" s="34">
        <v>866</v>
      </c>
      <c r="CN76" s="34">
        <v>117</v>
      </c>
      <c r="CO76" s="34">
        <v>67</v>
      </c>
      <c r="CP76" s="34">
        <v>0</v>
      </c>
      <c r="CQ76" s="34">
        <v>50</v>
      </c>
      <c r="CR76" s="34">
        <v>132</v>
      </c>
      <c r="CS76" s="34">
        <v>147</v>
      </c>
      <c r="CT76" s="34">
        <v>0</v>
      </c>
      <c r="CU76" s="34">
        <v>-15</v>
      </c>
      <c r="CV76" s="34">
        <v>1901</v>
      </c>
      <c r="CW76" s="34">
        <v>-92</v>
      </c>
      <c r="CX76" s="34">
        <v>0</v>
      </c>
      <c r="CY76" s="34">
        <v>1993</v>
      </c>
      <c r="CZ76" s="34">
        <v>529</v>
      </c>
      <c r="DA76" s="34">
        <v>77</v>
      </c>
      <c r="DB76" s="34">
        <v>0</v>
      </c>
      <c r="DC76" s="34">
        <v>452</v>
      </c>
      <c r="DD76" s="34">
        <v>67</v>
      </c>
      <c r="DE76" s="34">
        <v>-42</v>
      </c>
      <c r="DF76" s="34">
        <v>0</v>
      </c>
      <c r="DG76" s="34">
        <v>109</v>
      </c>
      <c r="DH76" s="34">
        <v>-328</v>
      </c>
      <c r="DI76" s="34">
        <v>-175</v>
      </c>
      <c r="DJ76" s="34">
        <v>0</v>
      </c>
      <c r="DK76" s="34">
        <v>-153</v>
      </c>
      <c r="DL76" s="34">
        <v>-573</v>
      </c>
      <c r="DM76" s="34">
        <v>-238</v>
      </c>
      <c r="DN76" s="34">
        <v>0</v>
      </c>
      <c r="DO76" s="34">
        <v>-335</v>
      </c>
      <c r="DP76" s="34">
        <v>-271</v>
      </c>
      <c r="DQ76" s="34">
        <v>-154</v>
      </c>
      <c r="DR76" s="34">
        <v>0</v>
      </c>
      <c r="DS76" s="34">
        <v>-117</v>
      </c>
      <c r="DT76" s="34">
        <v>-546</v>
      </c>
      <c r="DU76" s="34">
        <v>-496</v>
      </c>
      <c r="DV76" s="34">
        <v>0</v>
      </c>
      <c r="DW76" s="34">
        <v>-50</v>
      </c>
      <c r="DX76" s="34">
        <v>204</v>
      </c>
      <c r="DY76" s="34">
        <v>273</v>
      </c>
      <c r="DZ76" s="34">
        <v>0</v>
      </c>
      <c r="EA76" s="34">
        <v>-69</v>
      </c>
      <c r="EB76" s="34">
        <v>64</v>
      </c>
      <c r="EC76" s="34">
        <v>68</v>
      </c>
      <c r="ED76" s="34">
        <v>0</v>
      </c>
      <c r="EE76" s="34">
        <v>-4</v>
      </c>
      <c r="EF76" s="34">
        <v>131</v>
      </c>
      <c r="EG76" s="34">
        <v>5</v>
      </c>
      <c r="EH76" s="34">
        <v>0</v>
      </c>
      <c r="EI76" s="34">
        <v>126</v>
      </c>
      <c r="EJ76" s="34">
        <v>-276</v>
      </c>
      <c r="EK76" s="34">
        <v>-143</v>
      </c>
      <c r="EL76" s="34">
        <v>0</v>
      </c>
      <c r="EM76" s="34">
        <v>-133</v>
      </c>
      <c r="EN76" s="34">
        <v>496</v>
      </c>
      <c r="EO76" s="34">
        <v>251</v>
      </c>
      <c r="EP76" s="34">
        <v>0</v>
      </c>
      <c r="EQ76" s="34">
        <v>245</v>
      </c>
      <c r="ER76" s="34">
        <v>-335</v>
      </c>
      <c r="ES76" s="34">
        <v>-185</v>
      </c>
      <c r="ET76" s="34">
        <v>0</v>
      </c>
      <c r="EU76" s="34">
        <v>-150</v>
      </c>
      <c r="EV76" s="34">
        <v>-55</v>
      </c>
      <c r="EW76" s="34">
        <v>-110</v>
      </c>
      <c r="EX76" s="34">
        <v>0</v>
      </c>
      <c r="EY76" s="34">
        <v>55</v>
      </c>
      <c r="EZ76" s="34">
        <v>228</v>
      </c>
      <c r="FA76" s="34">
        <v>98</v>
      </c>
      <c r="FB76" s="34">
        <v>0</v>
      </c>
      <c r="FC76" s="34">
        <v>130</v>
      </c>
      <c r="FD76" s="114"/>
    </row>
    <row r="77" spans="1:160" s="10" customFormat="1" x14ac:dyDescent="0.2">
      <c r="A77" s="67"/>
      <c r="B77" s="88" t="s">
        <v>132</v>
      </c>
      <c r="C77" s="142" t="s">
        <v>55</v>
      </c>
      <c r="D77" s="34">
        <v>-67</v>
      </c>
      <c r="E77" s="34">
        <v>-269</v>
      </c>
      <c r="F77" s="34">
        <v>0</v>
      </c>
      <c r="G77" s="34">
        <v>202</v>
      </c>
      <c r="H77" s="34">
        <v>260</v>
      </c>
      <c r="I77" s="34">
        <v>70</v>
      </c>
      <c r="J77" s="34">
        <v>0</v>
      </c>
      <c r="K77" s="34">
        <v>190</v>
      </c>
      <c r="L77" s="34">
        <v>23</v>
      </c>
      <c r="M77" s="34">
        <v>-21</v>
      </c>
      <c r="N77" s="34">
        <v>0</v>
      </c>
      <c r="O77" s="34">
        <v>44</v>
      </c>
      <c r="P77" s="34">
        <v>-26</v>
      </c>
      <c r="Q77" s="34">
        <v>-59</v>
      </c>
      <c r="R77" s="34">
        <v>0</v>
      </c>
      <c r="S77" s="34">
        <v>33</v>
      </c>
      <c r="T77" s="34">
        <v>248</v>
      </c>
      <c r="U77" s="34">
        <v>77</v>
      </c>
      <c r="V77" s="34">
        <v>0</v>
      </c>
      <c r="W77" s="34">
        <v>171</v>
      </c>
      <c r="X77" s="34">
        <v>-60</v>
      </c>
      <c r="Y77" s="34">
        <v>-37</v>
      </c>
      <c r="Z77" s="34">
        <v>0</v>
      </c>
      <c r="AA77" s="34">
        <v>-23</v>
      </c>
      <c r="AB77" s="34">
        <v>160</v>
      </c>
      <c r="AC77" s="34">
        <v>23</v>
      </c>
      <c r="AD77" s="34">
        <v>0</v>
      </c>
      <c r="AE77" s="34">
        <v>137</v>
      </c>
      <c r="AF77" s="34">
        <v>-122</v>
      </c>
      <c r="AG77" s="34">
        <v>-125</v>
      </c>
      <c r="AH77" s="34">
        <v>0</v>
      </c>
      <c r="AI77" s="34">
        <v>3</v>
      </c>
      <c r="AJ77" s="34">
        <v>59</v>
      </c>
      <c r="AK77" s="34">
        <v>19</v>
      </c>
      <c r="AL77" s="34">
        <v>0</v>
      </c>
      <c r="AM77" s="34">
        <v>40</v>
      </c>
      <c r="AN77" s="34">
        <v>-157</v>
      </c>
      <c r="AO77" s="34">
        <v>102</v>
      </c>
      <c r="AP77" s="34">
        <v>0</v>
      </c>
      <c r="AQ77" s="34">
        <v>-259</v>
      </c>
      <c r="AR77" s="34">
        <v>136</v>
      </c>
      <c r="AS77" s="34">
        <v>56</v>
      </c>
      <c r="AT77" s="34">
        <v>0</v>
      </c>
      <c r="AU77" s="34">
        <v>80</v>
      </c>
      <c r="AV77" s="34">
        <v>29</v>
      </c>
      <c r="AW77" s="34">
        <v>25</v>
      </c>
      <c r="AX77" s="34">
        <v>0</v>
      </c>
      <c r="AY77" s="34">
        <v>4</v>
      </c>
      <c r="AZ77" s="34">
        <v>-78</v>
      </c>
      <c r="BA77" s="34">
        <v>3</v>
      </c>
      <c r="BB77" s="34">
        <v>0</v>
      </c>
      <c r="BC77" s="34">
        <v>-81</v>
      </c>
      <c r="BD77" s="34">
        <v>-62</v>
      </c>
      <c r="BE77" s="34">
        <v>-98</v>
      </c>
      <c r="BF77" s="34">
        <v>0</v>
      </c>
      <c r="BG77" s="34">
        <v>36</v>
      </c>
      <c r="BH77" s="34">
        <v>20</v>
      </c>
      <c r="BI77" s="34">
        <v>0</v>
      </c>
      <c r="BJ77" s="34">
        <v>0</v>
      </c>
      <c r="BK77" s="34">
        <v>20</v>
      </c>
      <c r="BL77" s="34">
        <v>-553</v>
      </c>
      <c r="BM77" s="34">
        <v>-40</v>
      </c>
      <c r="BN77" s="34">
        <v>0</v>
      </c>
      <c r="BO77" s="34">
        <v>-513</v>
      </c>
      <c r="BP77" s="34">
        <v>127</v>
      </c>
      <c r="BQ77" s="34">
        <v>-26</v>
      </c>
      <c r="BR77" s="34">
        <v>0</v>
      </c>
      <c r="BS77" s="34">
        <v>153</v>
      </c>
      <c r="BT77" s="34">
        <v>25</v>
      </c>
      <c r="BU77" s="34">
        <v>27</v>
      </c>
      <c r="BV77" s="34">
        <v>0</v>
      </c>
      <c r="BW77" s="34">
        <v>-2</v>
      </c>
      <c r="BX77" s="34">
        <v>-140</v>
      </c>
      <c r="BY77" s="34">
        <v>22</v>
      </c>
      <c r="BZ77" s="34">
        <v>0</v>
      </c>
      <c r="CA77" s="34">
        <v>-162</v>
      </c>
      <c r="CB77" s="34">
        <v>59</v>
      </c>
      <c r="CC77" s="34">
        <v>45</v>
      </c>
      <c r="CD77" s="34">
        <v>0</v>
      </c>
      <c r="CE77" s="34">
        <v>14</v>
      </c>
      <c r="CF77" s="34">
        <v>399</v>
      </c>
      <c r="CG77" s="34">
        <v>-36</v>
      </c>
      <c r="CH77" s="34">
        <v>0</v>
      </c>
      <c r="CI77" s="34">
        <v>435</v>
      </c>
      <c r="CJ77" s="34">
        <v>941</v>
      </c>
      <c r="CK77" s="34">
        <v>75</v>
      </c>
      <c r="CL77" s="34">
        <v>0</v>
      </c>
      <c r="CM77" s="34">
        <v>866</v>
      </c>
      <c r="CN77" s="34">
        <v>145</v>
      </c>
      <c r="CO77" s="34">
        <v>95</v>
      </c>
      <c r="CP77" s="34">
        <v>0</v>
      </c>
      <c r="CQ77" s="34">
        <v>50</v>
      </c>
      <c r="CR77" s="34">
        <v>128</v>
      </c>
      <c r="CS77" s="34">
        <v>143</v>
      </c>
      <c r="CT77" s="34">
        <v>0</v>
      </c>
      <c r="CU77" s="34">
        <v>-15</v>
      </c>
      <c r="CV77" s="34">
        <v>1851</v>
      </c>
      <c r="CW77" s="34">
        <v>-141</v>
      </c>
      <c r="CX77" s="34">
        <v>0</v>
      </c>
      <c r="CY77" s="34">
        <v>1992</v>
      </c>
      <c r="CZ77" s="34">
        <v>496</v>
      </c>
      <c r="DA77" s="34">
        <v>44</v>
      </c>
      <c r="DB77" s="34">
        <v>0</v>
      </c>
      <c r="DC77" s="34">
        <v>452</v>
      </c>
      <c r="DD77" s="34">
        <v>44</v>
      </c>
      <c r="DE77" s="34">
        <v>-65</v>
      </c>
      <c r="DF77" s="34">
        <v>0</v>
      </c>
      <c r="DG77" s="34">
        <v>109</v>
      </c>
      <c r="DH77" s="34">
        <v>-254</v>
      </c>
      <c r="DI77" s="34">
        <v>-101</v>
      </c>
      <c r="DJ77" s="34">
        <v>0</v>
      </c>
      <c r="DK77" s="34">
        <v>-153</v>
      </c>
      <c r="DL77" s="34">
        <v>-189</v>
      </c>
      <c r="DM77" s="34">
        <v>-75</v>
      </c>
      <c r="DN77" s="34">
        <v>0</v>
      </c>
      <c r="DO77" s="34">
        <v>-114</v>
      </c>
      <c r="DP77" s="34">
        <v>-291</v>
      </c>
      <c r="DQ77" s="34">
        <v>-154</v>
      </c>
      <c r="DR77" s="34">
        <v>0</v>
      </c>
      <c r="DS77" s="34">
        <v>-137</v>
      </c>
      <c r="DT77" s="34">
        <v>-349</v>
      </c>
      <c r="DU77" s="34">
        <v>-299</v>
      </c>
      <c r="DV77" s="34">
        <v>0</v>
      </c>
      <c r="DW77" s="34">
        <v>-50</v>
      </c>
      <c r="DX77" s="34">
        <v>175</v>
      </c>
      <c r="DY77" s="34">
        <v>273</v>
      </c>
      <c r="DZ77" s="34">
        <v>0</v>
      </c>
      <c r="EA77" s="34">
        <v>-98</v>
      </c>
      <c r="EB77" s="34">
        <v>21</v>
      </c>
      <c r="EC77" s="34">
        <v>68</v>
      </c>
      <c r="ED77" s="34">
        <v>0</v>
      </c>
      <c r="EE77" s="34">
        <v>-47</v>
      </c>
      <c r="EF77" s="34">
        <v>133</v>
      </c>
      <c r="EG77" s="34">
        <v>5</v>
      </c>
      <c r="EH77" s="34">
        <v>0</v>
      </c>
      <c r="EI77" s="34">
        <v>128</v>
      </c>
      <c r="EJ77" s="34">
        <v>-270</v>
      </c>
      <c r="EK77" s="34">
        <v>-143</v>
      </c>
      <c r="EL77" s="34">
        <v>0</v>
      </c>
      <c r="EM77" s="34">
        <v>-127</v>
      </c>
      <c r="EN77" s="34">
        <v>436</v>
      </c>
      <c r="EO77" s="34">
        <v>244</v>
      </c>
      <c r="EP77" s="34">
        <v>0</v>
      </c>
      <c r="EQ77" s="34">
        <v>192</v>
      </c>
      <c r="ER77" s="34">
        <v>-221</v>
      </c>
      <c r="ES77" s="34">
        <v>-148</v>
      </c>
      <c r="ET77" s="34">
        <v>0</v>
      </c>
      <c r="EU77" s="34">
        <v>-73</v>
      </c>
      <c r="EV77" s="34">
        <v>-49</v>
      </c>
      <c r="EW77" s="34">
        <v>-30</v>
      </c>
      <c r="EX77" s="34">
        <v>0</v>
      </c>
      <c r="EY77" s="34">
        <v>-19</v>
      </c>
      <c r="EZ77" s="34">
        <v>203</v>
      </c>
      <c r="FA77" s="34">
        <v>135</v>
      </c>
      <c r="FB77" s="34">
        <v>0</v>
      </c>
      <c r="FC77" s="34">
        <v>68</v>
      </c>
    </row>
    <row r="78" spans="1:160" s="10" customFormat="1" ht="24" x14ac:dyDescent="0.2">
      <c r="A78" s="67"/>
      <c r="B78" s="88" t="s">
        <v>133</v>
      </c>
      <c r="C78" s="142" t="s">
        <v>40</v>
      </c>
      <c r="D78" s="34">
        <v>-192</v>
      </c>
      <c r="E78" s="34">
        <v>-192</v>
      </c>
      <c r="F78" s="34">
        <v>0</v>
      </c>
      <c r="G78" s="34">
        <v>0</v>
      </c>
      <c r="H78" s="34">
        <v>68</v>
      </c>
      <c r="I78" s="34">
        <v>68</v>
      </c>
      <c r="J78" s="34">
        <v>0</v>
      </c>
      <c r="K78" s="34">
        <v>0</v>
      </c>
      <c r="L78" s="34">
        <v>-7</v>
      </c>
      <c r="M78" s="34">
        <v>-7</v>
      </c>
      <c r="N78" s="34">
        <v>0</v>
      </c>
      <c r="O78" s="34">
        <v>0</v>
      </c>
      <c r="P78" s="34">
        <v>-64</v>
      </c>
      <c r="Q78" s="34">
        <v>-64</v>
      </c>
      <c r="R78" s="34">
        <v>0</v>
      </c>
      <c r="S78" s="34">
        <v>0</v>
      </c>
      <c r="T78" s="34">
        <v>10</v>
      </c>
      <c r="U78" s="34">
        <v>0</v>
      </c>
      <c r="V78" s="34">
        <v>0</v>
      </c>
      <c r="W78" s="34">
        <v>10</v>
      </c>
      <c r="X78" s="34">
        <v>-3</v>
      </c>
      <c r="Y78" s="34">
        <v>-3</v>
      </c>
      <c r="Z78" s="34">
        <v>0</v>
      </c>
      <c r="AA78" s="34">
        <v>0</v>
      </c>
      <c r="AB78" s="34">
        <v>-5</v>
      </c>
      <c r="AC78" s="34">
        <v>-5</v>
      </c>
      <c r="AD78" s="34">
        <v>0</v>
      </c>
      <c r="AE78" s="34">
        <v>0</v>
      </c>
      <c r="AF78" s="34">
        <v>-50</v>
      </c>
      <c r="AG78" s="34">
        <v>-50</v>
      </c>
      <c r="AH78" s="34">
        <v>0</v>
      </c>
      <c r="AI78" s="34">
        <v>0</v>
      </c>
      <c r="AJ78" s="34">
        <v>-10</v>
      </c>
      <c r="AK78" s="34">
        <v>15</v>
      </c>
      <c r="AL78" s="34">
        <v>0</v>
      </c>
      <c r="AM78" s="34">
        <v>-25</v>
      </c>
      <c r="AN78" s="34">
        <v>49</v>
      </c>
      <c r="AO78" s="34">
        <v>49</v>
      </c>
      <c r="AP78" s="34">
        <v>0</v>
      </c>
      <c r="AQ78" s="34">
        <v>0</v>
      </c>
      <c r="AR78" s="34">
        <v>17</v>
      </c>
      <c r="AS78" s="34">
        <v>17</v>
      </c>
      <c r="AT78" s="34">
        <v>0</v>
      </c>
      <c r="AU78" s="34">
        <v>0</v>
      </c>
      <c r="AV78" s="34">
        <v>-60</v>
      </c>
      <c r="AW78" s="34">
        <v>-60</v>
      </c>
      <c r="AX78" s="34">
        <v>0</v>
      </c>
      <c r="AY78" s="34">
        <v>0</v>
      </c>
      <c r="AZ78" s="34">
        <v>88</v>
      </c>
      <c r="BA78" s="34">
        <v>88</v>
      </c>
      <c r="BB78" s="34">
        <v>0</v>
      </c>
      <c r="BC78" s="34">
        <v>0</v>
      </c>
      <c r="BD78" s="34">
        <v>-14</v>
      </c>
      <c r="BE78" s="34">
        <v>-14</v>
      </c>
      <c r="BF78" s="34">
        <v>0</v>
      </c>
      <c r="BG78" s="34">
        <v>0</v>
      </c>
      <c r="BH78" s="34">
        <v>-95</v>
      </c>
      <c r="BI78" s="34">
        <v>-95</v>
      </c>
      <c r="BJ78" s="34">
        <v>0</v>
      </c>
      <c r="BK78" s="34">
        <v>0</v>
      </c>
      <c r="BL78" s="34">
        <v>19</v>
      </c>
      <c r="BM78" s="34">
        <v>19</v>
      </c>
      <c r="BN78" s="34">
        <v>0</v>
      </c>
      <c r="BO78" s="34">
        <v>0</v>
      </c>
      <c r="BP78" s="34">
        <v>40</v>
      </c>
      <c r="BQ78" s="34">
        <v>10</v>
      </c>
      <c r="BR78" s="34">
        <v>0</v>
      </c>
      <c r="BS78" s="34">
        <v>30</v>
      </c>
      <c r="BT78" s="34">
        <v>43</v>
      </c>
      <c r="BU78" s="34">
        <v>43</v>
      </c>
      <c r="BV78" s="34">
        <v>0</v>
      </c>
      <c r="BW78" s="34">
        <v>0</v>
      </c>
      <c r="BX78" s="34">
        <v>59</v>
      </c>
      <c r="BY78" s="34">
        <v>59</v>
      </c>
      <c r="BZ78" s="34">
        <v>0</v>
      </c>
      <c r="CA78" s="34">
        <v>0</v>
      </c>
      <c r="CB78" s="34">
        <v>-13</v>
      </c>
      <c r="CC78" s="34">
        <v>-13</v>
      </c>
      <c r="CD78" s="34">
        <v>0</v>
      </c>
      <c r="CE78" s="34">
        <v>0</v>
      </c>
      <c r="CF78" s="34">
        <v>326</v>
      </c>
      <c r="CG78" s="34">
        <v>-124</v>
      </c>
      <c r="CH78" s="34">
        <v>0</v>
      </c>
      <c r="CI78" s="34">
        <v>450</v>
      </c>
      <c r="CJ78" s="34">
        <v>153</v>
      </c>
      <c r="CK78" s="34">
        <v>153</v>
      </c>
      <c r="CL78" s="34">
        <v>0</v>
      </c>
      <c r="CM78" s="34">
        <v>0</v>
      </c>
      <c r="CN78" s="34">
        <v>-28</v>
      </c>
      <c r="CO78" s="34">
        <v>-28</v>
      </c>
      <c r="CP78" s="34">
        <v>0</v>
      </c>
      <c r="CQ78" s="34">
        <v>0</v>
      </c>
      <c r="CR78" s="34">
        <v>4</v>
      </c>
      <c r="CS78" s="34">
        <v>4</v>
      </c>
      <c r="CT78" s="34">
        <v>0</v>
      </c>
      <c r="CU78" s="34">
        <v>0</v>
      </c>
      <c r="CV78" s="34">
        <v>50</v>
      </c>
      <c r="CW78" s="34">
        <v>49</v>
      </c>
      <c r="CX78" s="34">
        <v>0</v>
      </c>
      <c r="CY78" s="34">
        <v>1</v>
      </c>
      <c r="CZ78" s="34">
        <v>33</v>
      </c>
      <c r="DA78" s="34">
        <v>33</v>
      </c>
      <c r="DB78" s="34">
        <v>0</v>
      </c>
      <c r="DC78" s="34">
        <v>0</v>
      </c>
      <c r="DD78" s="34">
        <v>23</v>
      </c>
      <c r="DE78" s="34">
        <v>23</v>
      </c>
      <c r="DF78" s="34">
        <v>0</v>
      </c>
      <c r="DG78" s="34">
        <v>0</v>
      </c>
      <c r="DH78" s="34">
        <v>-74</v>
      </c>
      <c r="DI78" s="34">
        <v>-74</v>
      </c>
      <c r="DJ78" s="34">
        <v>0</v>
      </c>
      <c r="DK78" s="34">
        <v>0</v>
      </c>
      <c r="DL78" s="34">
        <v>-384</v>
      </c>
      <c r="DM78" s="34">
        <v>-163</v>
      </c>
      <c r="DN78" s="34">
        <v>0</v>
      </c>
      <c r="DO78" s="34">
        <v>-221</v>
      </c>
      <c r="DP78" s="34">
        <v>20</v>
      </c>
      <c r="DQ78" s="34">
        <v>0</v>
      </c>
      <c r="DR78" s="34">
        <v>0</v>
      </c>
      <c r="DS78" s="34">
        <v>20</v>
      </c>
      <c r="DT78" s="34">
        <v>-197</v>
      </c>
      <c r="DU78" s="34">
        <v>-197</v>
      </c>
      <c r="DV78" s="34">
        <v>0</v>
      </c>
      <c r="DW78" s="34">
        <v>0</v>
      </c>
      <c r="DX78" s="34">
        <v>29</v>
      </c>
      <c r="DY78" s="34">
        <v>0</v>
      </c>
      <c r="DZ78" s="34">
        <v>0</v>
      </c>
      <c r="EA78" s="34">
        <v>29</v>
      </c>
      <c r="EB78" s="34">
        <v>43</v>
      </c>
      <c r="EC78" s="34">
        <v>0</v>
      </c>
      <c r="ED78" s="34">
        <v>0</v>
      </c>
      <c r="EE78" s="34">
        <v>43</v>
      </c>
      <c r="EF78" s="34">
        <v>-2</v>
      </c>
      <c r="EG78" s="34">
        <v>0</v>
      </c>
      <c r="EH78" s="34">
        <v>0</v>
      </c>
      <c r="EI78" s="34">
        <v>-2</v>
      </c>
      <c r="EJ78" s="34">
        <v>-6</v>
      </c>
      <c r="EK78" s="34">
        <v>0</v>
      </c>
      <c r="EL78" s="34">
        <v>0</v>
      </c>
      <c r="EM78" s="34">
        <v>-6</v>
      </c>
      <c r="EN78" s="34">
        <v>60</v>
      </c>
      <c r="EO78" s="34">
        <v>7</v>
      </c>
      <c r="EP78" s="34">
        <v>0</v>
      </c>
      <c r="EQ78" s="34">
        <v>53</v>
      </c>
      <c r="ER78" s="34">
        <v>-114</v>
      </c>
      <c r="ES78" s="34">
        <v>-37</v>
      </c>
      <c r="ET78" s="34">
        <v>0</v>
      </c>
      <c r="EU78" s="34">
        <v>-77</v>
      </c>
      <c r="EV78" s="34">
        <v>-6</v>
      </c>
      <c r="EW78" s="34">
        <v>-80</v>
      </c>
      <c r="EX78" s="34">
        <v>0</v>
      </c>
      <c r="EY78" s="34">
        <v>74</v>
      </c>
      <c r="EZ78" s="34">
        <v>25</v>
      </c>
      <c r="FA78" s="34">
        <v>-37</v>
      </c>
      <c r="FB78" s="34">
        <v>0</v>
      </c>
      <c r="FC78" s="34">
        <v>62</v>
      </c>
    </row>
    <row r="79" spans="1:160" s="10" customFormat="1" ht="24" x14ac:dyDescent="0.2">
      <c r="A79" s="66" t="s">
        <v>63</v>
      </c>
      <c r="B79" s="88" t="s">
        <v>63</v>
      </c>
      <c r="C79" s="45" t="s">
        <v>161</v>
      </c>
      <c r="D79" s="34">
        <v>116</v>
      </c>
      <c r="E79" s="34">
        <v>0</v>
      </c>
      <c r="F79" s="34">
        <v>0</v>
      </c>
      <c r="G79" s="34">
        <v>116</v>
      </c>
      <c r="H79" s="34">
        <v>1</v>
      </c>
      <c r="I79" s="34">
        <v>0</v>
      </c>
      <c r="J79" s="34">
        <v>0</v>
      </c>
      <c r="K79" s="34">
        <v>1</v>
      </c>
      <c r="L79" s="34">
        <v>2</v>
      </c>
      <c r="M79" s="34">
        <v>0</v>
      </c>
      <c r="N79" s="34">
        <v>0</v>
      </c>
      <c r="O79" s="34">
        <v>2</v>
      </c>
      <c r="P79" s="34">
        <v>2</v>
      </c>
      <c r="Q79" s="34">
        <v>0</v>
      </c>
      <c r="R79" s="34">
        <v>0</v>
      </c>
      <c r="S79" s="34">
        <v>2</v>
      </c>
      <c r="T79" s="34">
        <v>1</v>
      </c>
      <c r="U79" s="34">
        <v>0</v>
      </c>
      <c r="V79" s="34">
        <v>0</v>
      </c>
      <c r="W79" s="34">
        <v>1</v>
      </c>
      <c r="X79" s="34">
        <v>2</v>
      </c>
      <c r="Y79" s="34">
        <v>0</v>
      </c>
      <c r="Z79" s="34">
        <v>0</v>
      </c>
      <c r="AA79" s="34">
        <v>2</v>
      </c>
      <c r="AB79" s="34">
        <v>1</v>
      </c>
      <c r="AC79" s="34">
        <v>0</v>
      </c>
      <c r="AD79" s="34">
        <v>0</v>
      </c>
      <c r="AE79" s="34">
        <v>1</v>
      </c>
      <c r="AF79" s="34">
        <v>2</v>
      </c>
      <c r="AG79" s="34">
        <v>0</v>
      </c>
      <c r="AH79" s="34">
        <v>0</v>
      </c>
      <c r="AI79" s="34">
        <v>2</v>
      </c>
      <c r="AJ79" s="34">
        <v>2</v>
      </c>
      <c r="AK79" s="34">
        <v>0</v>
      </c>
      <c r="AL79" s="34">
        <v>0</v>
      </c>
      <c r="AM79" s="34">
        <v>2</v>
      </c>
      <c r="AN79" s="34">
        <v>1</v>
      </c>
      <c r="AO79" s="34">
        <v>0</v>
      </c>
      <c r="AP79" s="34">
        <v>0</v>
      </c>
      <c r="AQ79" s="34">
        <v>1</v>
      </c>
      <c r="AR79" s="34">
        <v>2</v>
      </c>
      <c r="AS79" s="34">
        <v>0</v>
      </c>
      <c r="AT79" s="34">
        <v>0</v>
      </c>
      <c r="AU79" s="34">
        <v>2</v>
      </c>
      <c r="AV79" s="34">
        <v>1</v>
      </c>
      <c r="AW79" s="34">
        <v>0</v>
      </c>
      <c r="AX79" s="34">
        <v>0</v>
      </c>
      <c r="AY79" s="34">
        <v>1</v>
      </c>
      <c r="AZ79" s="34">
        <v>1</v>
      </c>
      <c r="BA79" s="34">
        <v>0</v>
      </c>
      <c r="BB79" s="34">
        <v>0</v>
      </c>
      <c r="BC79" s="34">
        <v>1</v>
      </c>
      <c r="BD79" s="34">
        <v>2</v>
      </c>
      <c r="BE79" s="34">
        <v>0</v>
      </c>
      <c r="BF79" s="34">
        <v>0</v>
      </c>
      <c r="BG79" s="34">
        <v>2</v>
      </c>
      <c r="BH79" s="34">
        <v>1</v>
      </c>
      <c r="BI79" s="34">
        <v>0</v>
      </c>
      <c r="BJ79" s="34">
        <v>0</v>
      </c>
      <c r="BK79" s="34">
        <v>1</v>
      </c>
      <c r="BL79" s="34">
        <v>0</v>
      </c>
      <c r="BM79" s="34">
        <v>0</v>
      </c>
      <c r="BN79" s="34">
        <v>0</v>
      </c>
      <c r="BO79" s="34">
        <v>0</v>
      </c>
      <c r="BP79" s="34">
        <v>1</v>
      </c>
      <c r="BQ79" s="34">
        <v>0</v>
      </c>
      <c r="BR79" s="34">
        <v>0</v>
      </c>
      <c r="BS79" s="34">
        <v>1</v>
      </c>
      <c r="BT79" s="34">
        <v>-7</v>
      </c>
      <c r="BU79" s="34">
        <v>0</v>
      </c>
      <c r="BV79" s="34">
        <v>0</v>
      </c>
      <c r="BW79" s="34">
        <v>-7</v>
      </c>
      <c r="BX79" s="34">
        <v>11</v>
      </c>
      <c r="BY79" s="34">
        <v>0</v>
      </c>
      <c r="BZ79" s="34">
        <v>0</v>
      </c>
      <c r="CA79" s="34">
        <v>11</v>
      </c>
      <c r="CB79" s="34">
        <v>0</v>
      </c>
      <c r="CC79" s="34">
        <v>0</v>
      </c>
      <c r="CD79" s="34">
        <v>0</v>
      </c>
      <c r="CE79" s="34">
        <v>0</v>
      </c>
      <c r="CF79" s="34">
        <v>-32</v>
      </c>
      <c r="CG79" s="34">
        <v>0</v>
      </c>
      <c r="CH79" s="34">
        <v>0</v>
      </c>
      <c r="CI79" s="34">
        <v>-32</v>
      </c>
      <c r="CJ79" s="34">
        <v>-11</v>
      </c>
      <c r="CK79" s="34">
        <v>0</v>
      </c>
      <c r="CL79" s="34">
        <v>0</v>
      </c>
      <c r="CM79" s="34">
        <v>-11</v>
      </c>
      <c r="CN79" s="34">
        <v>2</v>
      </c>
      <c r="CO79" s="34">
        <v>0</v>
      </c>
      <c r="CP79" s="34">
        <v>0</v>
      </c>
      <c r="CQ79" s="34">
        <v>2</v>
      </c>
      <c r="CR79" s="34">
        <v>-1</v>
      </c>
      <c r="CS79" s="34">
        <v>0</v>
      </c>
      <c r="CT79" s="34">
        <v>0</v>
      </c>
      <c r="CU79" s="34">
        <v>-1</v>
      </c>
      <c r="CV79" s="34">
        <v>1</v>
      </c>
      <c r="CW79" s="34">
        <v>0</v>
      </c>
      <c r="CX79" s="34">
        <v>0</v>
      </c>
      <c r="CY79" s="34">
        <v>1</v>
      </c>
      <c r="CZ79" s="34">
        <v>1</v>
      </c>
      <c r="DA79" s="34">
        <v>0</v>
      </c>
      <c r="DB79" s="34">
        <v>0</v>
      </c>
      <c r="DC79" s="34">
        <v>1</v>
      </c>
      <c r="DD79" s="34">
        <v>50</v>
      </c>
      <c r="DE79" s="34">
        <v>1</v>
      </c>
      <c r="DF79" s="34">
        <v>0</v>
      </c>
      <c r="DG79" s="34">
        <v>49</v>
      </c>
      <c r="DH79" s="34">
        <v>-2</v>
      </c>
      <c r="DI79" s="34">
        <v>-2</v>
      </c>
      <c r="DJ79" s="34">
        <v>0</v>
      </c>
      <c r="DK79" s="34">
        <v>0</v>
      </c>
      <c r="DL79" s="34">
        <v>3</v>
      </c>
      <c r="DM79" s="34">
        <v>-1</v>
      </c>
      <c r="DN79" s="34">
        <v>0</v>
      </c>
      <c r="DO79" s="34">
        <v>4</v>
      </c>
      <c r="DP79" s="34">
        <v>0</v>
      </c>
      <c r="DQ79" s="34">
        <v>0</v>
      </c>
      <c r="DR79" s="34">
        <v>0</v>
      </c>
      <c r="DS79" s="34">
        <v>0</v>
      </c>
      <c r="DT79" s="34">
        <v>-5</v>
      </c>
      <c r="DU79" s="34">
        <v>-5</v>
      </c>
      <c r="DV79" s="34">
        <v>0</v>
      </c>
      <c r="DW79" s="34">
        <v>0</v>
      </c>
      <c r="DX79" s="34">
        <v>4</v>
      </c>
      <c r="DY79" s="34">
        <v>4</v>
      </c>
      <c r="DZ79" s="34">
        <v>0</v>
      </c>
      <c r="EA79" s="34">
        <v>0</v>
      </c>
      <c r="EB79" s="34">
        <v>2</v>
      </c>
      <c r="EC79" s="34">
        <v>2</v>
      </c>
      <c r="ED79" s="34">
        <v>0</v>
      </c>
      <c r="EE79" s="34">
        <v>0</v>
      </c>
      <c r="EF79" s="34">
        <v>0</v>
      </c>
      <c r="EG79" s="34">
        <v>0</v>
      </c>
      <c r="EH79" s="34">
        <v>0</v>
      </c>
      <c r="EI79" s="34">
        <v>0</v>
      </c>
      <c r="EJ79" s="34">
        <v>-3</v>
      </c>
      <c r="EK79" s="34">
        <v>-3</v>
      </c>
      <c r="EL79" s="34">
        <v>0</v>
      </c>
      <c r="EM79" s="34">
        <v>0</v>
      </c>
      <c r="EN79" s="34">
        <v>4</v>
      </c>
      <c r="EO79" s="34">
        <v>4</v>
      </c>
      <c r="EP79" s="34">
        <v>0</v>
      </c>
      <c r="EQ79" s="34">
        <v>0</v>
      </c>
      <c r="ER79" s="34">
        <v>-2</v>
      </c>
      <c r="ES79" s="34">
        <v>-2</v>
      </c>
      <c r="ET79" s="34">
        <v>0</v>
      </c>
      <c r="EU79" s="34">
        <v>0</v>
      </c>
      <c r="EV79" s="34">
        <v>0</v>
      </c>
      <c r="EW79" s="34">
        <v>0</v>
      </c>
      <c r="EX79" s="34">
        <v>0</v>
      </c>
      <c r="EY79" s="34">
        <v>0</v>
      </c>
      <c r="EZ79" s="34">
        <v>3</v>
      </c>
      <c r="FA79" s="34">
        <v>3</v>
      </c>
      <c r="FB79" s="34">
        <v>0</v>
      </c>
      <c r="FC79" s="34">
        <v>0</v>
      </c>
    </row>
    <row r="80" spans="1:160" s="10" customFormat="1" x14ac:dyDescent="0.2">
      <c r="A80" s="66"/>
      <c r="B80" s="88"/>
      <c r="C80" s="45" t="s">
        <v>157</v>
      </c>
      <c r="D80" s="34">
        <v>4494</v>
      </c>
      <c r="E80" s="34">
        <v>-50</v>
      </c>
      <c r="F80" s="34">
        <v>0</v>
      </c>
      <c r="G80" s="34">
        <v>4544</v>
      </c>
      <c r="H80" s="34">
        <v>69</v>
      </c>
      <c r="I80" s="34">
        <v>16</v>
      </c>
      <c r="J80" s="34">
        <v>0</v>
      </c>
      <c r="K80" s="34">
        <v>53</v>
      </c>
      <c r="L80" s="34">
        <v>-6</v>
      </c>
      <c r="M80" s="34">
        <v>-7</v>
      </c>
      <c r="N80" s="34">
        <v>0</v>
      </c>
      <c r="O80" s="34">
        <v>1</v>
      </c>
      <c r="P80" s="34">
        <v>-16</v>
      </c>
      <c r="Q80" s="34">
        <v>-12</v>
      </c>
      <c r="R80" s="34">
        <v>0</v>
      </c>
      <c r="S80" s="34">
        <v>-4</v>
      </c>
      <c r="T80" s="34">
        <v>12</v>
      </c>
      <c r="U80" s="34">
        <v>16</v>
      </c>
      <c r="V80" s="34">
        <v>0</v>
      </c>
      <c r="W80" s="34">
        <v>-4</v>
      </c>
      <c r="X80" s="34">
        <v>31</v>
      </c>
      <c r="Y80" s="34">
        <v>-5</v>
      </c>
      <c r="Z80" s="34">
        <v>0</v>
      </c>
      <c r="AA80" s="34">
        <v>36</v>
      </c>
      <c r="AB80" s="34">
        <v>-30</v>
      </c>
      <c r="AC80" s="34">
        <v>5</v>
      </c>
      <c r="AD80" s="34">
        <v>0</v>
      </c>
      <c r="AE80" s="34">
        <v>-35</v>
      </c>
      <c r="AF80" s="34">
        <v>-9</v>
      </c>
      <c r="AG80" s="34">
        <v>-17</v>
      </c>
      <c r="AH80" s="34">
        <v>0</v>
      </c>
      <c r="AI80" s="34">
        <v>8</v>
      </c>
      <c r="AJ80" s="34">
        <v>14</v>
      </c>
      <c r="AK80" s="34">
        <v>5</v>
      </c>
      <c r="AL80" s="34">
        <v>0</v>
      </c>
      <c r="AM80" s="34">
        <v>9</v>
      </c>
      <c r="AN80" s="34">
        <v>-3</v>
      </c>
      <c r="AO80" s="34">
        <v>24</v>
      </c>
      <c r="AP80" s="34">
        <v>0</v>
      </c>
      <c r="AQ80" s="34">
        <v>-27</v>
      </c>
      <c r="AR80" s="34">
        <v>19</v>
      </c>
      <c r="AS80" s="34">
        <v>7</v>
      </c>
      <c r="AT80" s="34">
        <v>0</v>
      </c>
      <c r="AU80" s="34">
        <v>12</v>
      </c>
      <c r="AV80" s="34">
        <v>23</v>
      </c>
      <c r="AW80" s="34">
        <v>6</v>
      </c>
      <c r="AX80" s="34">
        <v>0</v>
      </c>
      <c r="AY80" s="34">
        <v>17</v>
      </c>
      <c r="AZ80" s="34">
        <v>75</v>
      </c>
      <c r="BA80" s="34">
        <v>2</v>
      </c>
      <c r="BB80" s="34">
        <v>0</v>
      </c>
      <c r="BC80" s="34">
        <v>73</v>
      </c>
      <c r="BD80" s="34">
        <v>-20</v>
      </c>
      <c r="BE80" s="34">
        <v>-37</v>
      </c>
      <c r="BF80" s="34">
        <v>0</v>
      </c>
      <c r="BG80" s="34">
        <v>17</v>
      </c>
      <c r="BH80" s="34">
        <v>-1</v>
      </c>
      <c r="BI80" s="34">
        <v>2</v>
      </c>
      <c r="BJ80" s="34">
        <v>0</v>
      </c>
      <c r="BK80" s="34">
        <v>-3</v>
      </c>
      <c r="BL80" s="34">
        <v>0</v>
      </c>
      <c r="BM80" s="34">
        <v>-20</v>
      </c>
      <c r="BN80" s="34">
        <v>0</v>
      </c>
      <c r="BO80" s="34">
        <v>20</v>
      </c>
      <c r="BP80" s="34">
        <v>-426</v>
      </c>
      <c r="BQ80" s="34">
        <v>-3</v>
      </c>
      <c r="BR80" s="34">
        <v>0</v>
      </c>
      <c r="BS80" s="34">
        <v>-423</v>
      </c>
      <c r="BT80" s="34">
        <v>145</v>
      </c>
      <c r="BU80" s="34">
        <v>13</v>
      </c>
      <c r="BV80" s="34">
        <v>0</v>
      </c>
      <c r="BW80" s="34">
        <v>132</v>
      </c>
      <c r="BX80" s="34">
        <v>-38</v>
      </c>
      <c r="BY80" s="34">
        <v>-29</v>
      </c>
      <c r="BZ80" s="34">
        <v>0</v>
      </c>
      <c r="CA80" s="34">
        <v>-9</v>
      </c>
      <c r="CB80" s="34">
        <v>-64</v>
      </c>
      <c r="CC80" s="34">
        <v>18</v>
      </c>
      <c r="CD80" s="34">
        <v>0</v>
      </c>
      <c r="CE80" s="34">
        <v>-82</v>
      </c>
      <c r="CF80" s="34">
        <v>-104</v>
      </c>
      <c r="CG80" s="34">
        <v>-21</v>
      </c>
      <c r="CH80" s="34">
        <v>0</v>
      </c>
      <c r="CI80" s="34">
        <v>-83</v>
      </c>
      <c r="CJ80" s="34">
        <v>75</v>
      </c>
      <c r="CK80" s="34">
        <v>21</v>
      </c>
      <c r="CL80" s="34">
        <v>0</v>
      </c>
      <c r="CM80" s="34">
        <v>54</v>
      </c>
      <c r="CN80" s="34">
        <v>210</v>
      </c>
      <c r="CO80" s="34">
        <v>36</v>
      </c>
      <c r="CP80" s="34">
        <v>0</v>
      </c>
      <c r="CQ80" s="34">
        <v>174</v>
      </c>
      <c r="CR80" s="34">
        <v>156</v>
      </c>
      <c r="CS80" s="34">
        <v>56</v>
      </c>
      <c r="CT80" s="34">
        <v>0</v>
      </c>
      <c r="CU80" s="34">
        <v>100</v>
      </c>
      <c r="CV80" s="34">
        <v>124</v>
      </c>
      <c r="CW80" s="34">
        <v>-56</v>
      </c>
      <c r="CX80" s="34">
        <v>0</v>
      </c>
      <c r="CY80" s="34">
        <v>180</v>
      </c>
      <c r="CZ80" s="34">
        <v>172</v>
      </c>
      <c r="DA80" s="34">
        <v>21</v>
      </c>
      <c r="DB80" s="34">
        <v>0</v>
      </c>
      <c r="DC80" s="34">
        <v>151</v>
      </c>
      <c r="DD80" s="34">
        <v>-19</v>
      </c>
      <c r="DE80" s="34">
        <v>-22</v>
      </c>
      <c r="DF80" s="34">
        <v>0</v>
      </c>
      <c r="DG80" s="34">
        <v>3</v>
      </c>
      <c r="DH80" s="34">
        <v>273</v>
      </c>
      <c r="DI80" s="34">
        <v>-22</v>
      </c>
      <c r="DJ80" s="34">
        <v>0</v>
      </c>
      <c r="DK80" s="34">
        <v>295</v>
      </c>
      <c r="DL80" s="34">
        <v>-36</v>
      </c>
      <c r="DM80" s="34">
        <v>-25</v>
      </c>
      <c r="DN80" s="34">
        <v>0</v>
      </c>
      <c r="DO80" s="34">
        <v>-11</v>
      </c>
      <c r="DP80" s="34">
        <v>76</v>
      </c>
      <c r="DQ80" s="34">
        <v>-16</v>
      </c>
      <c r="DR80" s="34">
        <v>0</v>
      </c>
      <c r="DS80" s="34">
        <v>92</v>
      </c>
      <c r="DT80" s="34">
        <v>-48</v>
      </c>
      <c r="DU80" s="34">
        <v>-75</v>
      </c>
      <c r="DV80" s="34">
        <v>0</v>
      </c>
      <c r="DW80" s="34">
        <v>27</v>
      </c>
      <c r="DX80" s="34">
        <v>182</v>
      </c>
      <c r="DY80" s="34">
        <v>67</v>
      </c>
      <c r="DZ80" s="34">
        <v>0</v>
      </c>
      <c r="EA80" s="34">
        <v>115</v>
      </c>
      <c r="EB80" s="34">
        <v>36</v>
      </c>
      <c r="EC80" s="34">
        <v>18</v>
      </c>
      <c r="ED80" s="34">
        <v>0</v>
      </c>
      <c r="EE80" s="34">
        <v>18</v>
      </c>
      <c r="EF80" s="34">
        <v>-89</v>
      </c>
      <c r="EG80" s="34">
        <v>11</v>
      </c>
      <c r="EH80" s="34">
        <v>0</v>
      </c>
      <c r="EI80" s="34">
        <v>-100</v>
      </c>
      <c r="EJ80" s="34">
        <v>-43</v>
      </c>
      <c r="EK80" s="34">
        <v>-40</v>
      </c>
      <c r="EL80" s="34">
        <v>0</v>
      </c>
      <c r="EM80" s="34">
        <v>-3</v>
      </c>
      <c r="EN80" s="34">
        <v>-252</v>
      </c>
      <c r="EO80" s="34">
        <v>77</v>
      </c>
      <c r="EP80" s="34">
        <v>0</v>
      </c>
      <c r="EQ80" s="34">
        <v>-329</v>
      </c>
      <c r="ER80" s="34">
        <v>-4</v>
      </c>
      <c r="ES80" s="34">
        <v>-46</v>
      </c>
      <c r="ET80" s="34">
        <v>0</v>
      </c>
      <c r="EU80" s="34">
        <v>42</v>
      </c>
      <c r="EV80" s="34">
        <v>-18</v>
      </c>
      <c r="EW80" s="34">
        <v>-12</v>
      </c>
      <c r="EX80" s="34">
        <v>0</v>
      </c>
      <c r="EY80" s="34">
        <v>-6</v>
      </c>
      <c r="EZ80" s="34">
        <v>-83</v>
      </c>
      <c r="FA80" s="34">
        <v>50</v>
      </c>
      <c r="FB80" s="34">
        <v>0</v>
      </c>
      <c r="FC80" s="34">
        <v>-133</v>
      </c>
    </row>
    <row r="81" spans="1:159" s="10" customFormat="1" ht="24" x14ac:dyDescent="0.2">
      <c r="A81" s="66"/>
      <c r="B81" s="88"/>
      <c r="C81" s="36" t="s">
        <v>158</v>
      </c>
      <c r="D81" s="34">
        <v>2160</v>
      </c>
      <c r="E81" s="34">
        <v>-23</v>
      </c>
      <c r="F81" s="34">
        <v>0</v>
      </c>
      <c r="G81" s="34">
        <v>2183</v>
      </c>
      <c r="H81" s="34">
        <v>30</v>
      </c>
      <c r="I81" s="34">
        <v>7</v>
      </c>
      <c r="J81" s="34">
        <v>0</v>
      </c>
      <c r="K81" s="34">
        <v>23</v>
      </c>
      <c r="L81" s="34">
        <v>-2</v>
      </c>
      <c r="M81" s="34">
        <v>-3</v>
      </c>
      <c r="N81" s="34">
        <v>0</v>
      </c>
      <c r="O81" s="34">
        <v>1</v>
      </c>
      <c r="P81" s="34">
        <v>-12</v>
      </c>
      <c r="Q81" s="34">
        <v>-6</v>
      </c>
      <c r="R81" s="34">
        <v>0</v>
      </c>
      <c r="S81" s="34">
        <v>-6</v>
      </c>
      <c r="T81" s="34">
        <v>7</v>
      </c>
      <c r="U81" s="34">
        <v>7</v>
      </c>
      <c r="V81" s="34">
        <v>0</v>
      </c>
      <c r="W81" s="34">
        <v>0</v>
      </c>
      <c r="X81" s="34">
        <v>-6</v>
      </c>
      <c r="Y81" s="34">
        <v>-2</v>
      </c>
      <c r="Z81" s="34">
        <v>0</v>
      </c>
      <c r="AA81" s="34">
        <v>-4</v>
      </c>
      <c r="AB81" s="34">
        <v>-1</v>
      </c>
      <c r="AC81" s="34">
        <v>2</v>
      </c>
      <c r="AD81" s="34">
        <v>0</v>
      </c>
      <c r="AE81" s="34">
        <v>-3</v>
      </c>
      <c r="AF81" s="34">
        <v>-16</v>
      </c>
      <c r="AG81" s="34">
        <v>-8</v>
      </c>
      <c r="AH81" s="34">
        <v>0</v>
      </c>
      <c r="AI81" s="34">
        <v>-8</v>
      </c>
      <c r="AJ81" s="34">
        <v>8</v>
      </c>
      <c r="AK81" s="34">
        <v>2</v>
      </c>
      <c r="AL81" s="34">
        <v>0</v>
      </c>
      <c r="AM81" s="34">
        <v>6</v>
      </c>
      <c r="AN81" s="34">
        <v>7</v>
      </c>
      <c r="AO81" s="34">
        <v>10</v>
      </c>
      <c r="AP81" s="34">
        <v>0</v>
      </c>
      <c r="AQ81" s="34">
        <v>-3</v>
      </c>
      <c r="AR81" s="34">
        <v>5</v>
      </c>
      <c r="AS81" s="34">
        <v>3</v>
      </c>
      <c r="AT81" s="34">
        <v>0</v>
      </c>
      <c r="AU81" s="34">
        <v>2</v>
      </c>
      <c r="AV81" s="34">
        <v>11</v>
      </c>
      <c r="AW81" s="34">
        <v>3</v>
      </c>
      <c r="AX81" s="34">
        <v>0</v>
      </c>
      <c r="AY81" s="34">
        <v>8</v>
      </c>
      <c r="AZ81" s="34">
        <v>1</v>
      </c>
      <c r="BA81" s="34">
        <v>1</v>
      </c>
      <c r="BB81" s="34">
        <v>0</v>
      </c>
      <c r="BC81" s="34">
        <v>0</v>
      </c>
      <c r="BD81" s="34">
        <v>-7</v>
      </c>
      <c r="BE81" s="34">
        <v>-15</v>
      </c>
      <c r="BF81" s="34">
        <v>0</v>
      </c>
      <c r="BG81" s="34">
        <v>8</v>
      </c>
      <c r="BH81" s="34">
        <v>1</v>
      </c>
      <c r="BI81" s="34">
        <v>0</v>
      </c>
      <c r="BJ81" s="34">
        <v>0</v>
      </c>
      <c r="BK81" s="34">
        <v>1</v>
      </c>
      <c r="BL81" s="34">
        <v>7</v>
      </c>
      <c r="BM81" s="34">
        <v>-7</v>
      </c>
      <c r="BN81" s="34">
        <v>0</v>
      </c>
      <c r="BO81" s="34">
        <v>14</v>
      </c>
      <c r="BP81" s="34">
        <v>-214</v>
      </c>
      <c r="BQ81" s="34">
        <v>-1</v>
      </c>
      <c r="BR81" s="34">
        <v>0</v>
      </c>
      <c r="BS81" s="34">
        <v>-213</v>
      </c>
      <c r="BT81" s="34">
        <v>96</v>
      </c>
      <c r="BU81" s="34">
        <v>4</v>
      </c>
      <c r="BV81" s="34">
        <v>0</v>
      </c>
      <c r="BW81" s="34">
        <v>92</v>
      </c>
      <c r="BX81" s="34">
        <v>-2</v>
      </c>
      <c r="BY81" s="34">
        <v>-10</v>
      </c>
      <c r="BZ81" s="34">
        <v>0</v>
      </c>
      <c r="CA81" s="34">
        <v>8</v>
      </c>
      <c r="CB81" s="34">
        <v>-32</v>
      </c>
      <c r="CC81" s="34">
        <v>6</v>
      </c>
      <c r="CD81" s="34">
        <v>0</v>
      </c>
      <c r="CE81" s="34">
        <v>-38</v>
      </c>
      <c r="CF81" s="34">
        <v>-1</v>
      </c>
      <c r="CG81" s="34">
        <v>-6</v>
      </c>
      <c r="CH81" s="34">
        <v>0</v>
      </c>
      <c r="CI81" s="34">
        <v>5</v>
      </c>
      <c r="CJ81" s="34">
        <v>12</v>
      </c>
      <c r="CK81" s="34">
        <v>7</v>
      </c>
      <c r="CL81" s="34">
        <v>0</v>
      </c>
      <c r="CM81" s="34">
        <v>5</v>
      </c>
      <c r="CN81" s="34">
        <v>15</v>
      </c>
      <c r="CO81" s="34">
        <v>12</v>
      </c>
      <c r="CP81" s="34">
        <v>0</v>
      </c>
      <c r="CQ81" s="34">
        <v>3</v>
      </c>
      <c r="CR81" s="34">
        <v>133</v>
      </c>
      <c r="CS81" s="34">
        <v>19</v>
      </c>
      <c r="CT81" s="34">
        <v>0</v>
      </c>
      <c r="CU81" s="34">
        <v>114</v>
      </c>
      <c r="CV81" s="34">
        <v>141</v>
      </c>
      <c r="CW81" s="34">
        <v>-20</v>
      </c>
      <c r="CX81" s="34">
        <v>0</v>
      </c>
      <c r="CY81" s="34">
        <v>161</v>
      </c>
      <c r="CZ81" s="34">
        <v>70</v>
      </c>
      <c r="DA81" s="34">
        <v>7</v>
      </c>
      <c r="DB81" s="34">
        <v>0</v>
      </c>
      <c r="DC81" s="34">
        <v>63</v>
      </c>
      <c r="DD81" s="34">
        <v>18</v>
      </c>
      <c r="DE81" s="34">
        <v>-7</v>
      </c>
      <c r="DF81" s="34">
        <v>0</v>
      </c>
      <c r="DG81" s="34">
        <v>25</v>
      </c>
      <c r="DH81" s="34">
        <v>161</v>
      </c>
      <c r="DI81" s="34">
        <v>-7</v>
      </c>
      <c r="DJ81" s="34">
        <v>0</v>
      </c>
      <c r="DK81" s="34">
        <v>168</v>
      </c>
      <c r="DL81" s="34">
        <v>8</v>
      </c>
      <c r="DM81" s="34">
        <v>-8</v>
      </c>
      <c r="DN81" s="34">
        <v>0</v>
      </c>
      <c r="DO81" s="34">
        <v>16</v>
      </c>
      <c r="DP81" s="34">
        <v>-26</v>
      </c>
      <c r="DQ81" s="34">
        <v>-5</v>
      </c>
      <c r="DR81" s="34">
        <v>0</v>
      </c>
      <c r="DS81" s="34">
        <v>-21</v>
      </c>
      <c r="DT81" s="34">
        <v>194</v>
      </c>
      <c r="DU81" s="34">
        <v>-24</v>
      </c>
      <c r="DV81" s="34">
        <v>0</v>
      </c>
      <c r="DW81" s="34">
        <v>218</v>
      </c>
      <c r="DX81" s="34">
        <v>128</v>
      </c>
      <c r="DY81" s="34">
        <v>22</v>
      </c>
      <c r="DZ81" s="34">
        <v>0</v>
      </c>
      <c r="EA81" s="34">
        <v>106</v>
      </c>
      <c r="EB81" s="34">
        <v>28</v>
      </c>
      <c r="EC81" s="34">
        <v>4</v>
      </c>
      <c r="ED81" s="34">
        <v>0</v>
      </c>
      <c r="EE81" s="34">
        <v>24</v>
      </c>
      <c r="EF81" s="34">
        <v>-75</v>
      </c>
      <c r="EG81" s="34">
        <v>4</v>
      </c>
      <c r="EH81" s="34">
        <v>0</v>
      </c>
      <c r="EI81" s="34">
        <v>-79</v>
      </c>
      <c r="EJ81" s="34">
        <v>-15</v>
      </c>
      <c r="EK81" s="34">
        <v>-15</v>
      </c>
      <c r="EL81" s="34">
        <v>0</v>
      </c>
      <c r="EM81" s="34">
        <v>0</v>
      </c>
      <c r="EN81" s="34">
        <v>63</v>
      </c>
      <c r="EO81" s="34">
        <v>32</v>
      </c>
      <c r="EP81" s="34">
        <v>0</v>
      </c>
      <c r="EQ81" s="34">
        <v>31</v>
      </c>
      <c r="ER81" s="34">
        <v>-8</v>
      </c>
      <c r="ES81" s="34">
        <v>-19</v>
      </c>
      <c r="ET81" s="34">
        <v>0</v>
      </c>
      <c r="EU81" s="34">
        <v>11</v>
      </c>
      <c r="EV81" s="34">
        <v>-9</v>
      </c>
      <c r="EW81" s="34">
        <v>-7</v>
      </c>
      <c r="EX81" s="34">
        <v>0</v>
      </c>
      <c r="EY81" s="34">
        <v>-2</v>
      </c>
      <c r="EZ81" s="34">
        <v>13</v>
      </c>
      <c r="FA81" s="34">
        <v>21</v>
      </c>
      <c r="FB81" s="34">
        <v>0</v>
      </c>
      <c r="FC81" s="34">
        <v>-8</v>
      </c>
    </row>
    <row r="82" spans="1:159" s="10" customFormat="1" ht="24" x14ac:dyDescent="0.2">
      <c r="A82" s="66"/>
      <c r="B82" s="88"/>
      <c r="C82" s="36" t="s">
        <v>159</v>
      </c>
      <c r="D82" s="34">
        <v>2325</v>
      </c>
      <c r="E82" s="34">
        <v>-26</v>
      </c>
      <c r="F82" s="34">
        <v>0</v>
      </c>
      <c r="G82" s="34">
        <v>2351</v>
      </c>
      <c r="H82" s="34">
        <v>38</v>
      </c>
      <c r="I82" s="34">
        <v>8</v>
      </c>
      <c r="J82" s="34">
        <v>0</v>
      </c>
      <c r="K82" s="34">
        <v>30</v>
      </c>
      <c r="L82" s="34">
        <v>-3</v>
      </c>
      <c r="M82" s="34">
        <v>-3</v>
      </c>
      <c r="N82" s="34">
        <v>0</v>
      </c>
      <c r="O82" s="34">
        <v>0</v>
      </c>
      <c r="P82" s="34">
        <v>-5</v>
      </c>
      <c r="Q82" s="34">
        <v>-7</v>
      </c>
      <c r="R82" s="34">
        <v>0</v>
      </c>
      <c r="S82" s="34">
        <v>2</v>
      </c>
      <c r="T82" s="34">
        <v>4</v>
      </c>
      <c r="U82" s="34">
        <v>8</v>
      </c>
      <c r="V82" s="34">
        <v>0</v>
      </c>
      <c r="W82" s="34">
        <v>-4</v>
      </c>
      <c r="X82" s="34">
        <v>37</v>
      </c>
      <c r="Y82" s="34">
        <v>-3</v>
      </c>
      <c r="Z82" s="34">
        <v>0</v>
      </c>
      <c r="AA82" s="34">
        <v>40</v>
      </c>
      <c r="AB82" s="34">
        <v>-30</v>
      </c>
      <c r="AC82" s="34">
        <v>2</v>
      </c>
      <c r="AD82" s="34">
        <v>0</v>
      </c>
      <c r="AE82" s="34">
        <v>-32</v>
      </c>
      <c r="AF82" s="34">
        <v>6</v>
      </c>
      <c r="AG82" s="34">
        <v>-10</v>
      </c>
      <c r="AH82" s="34">
        <v>0</v>
      </c>
      <c r="AI82" s="34">
        <v>16</v>
      </c>
      <c r="AJ82" s="34">
        <v>6</v>
      </c>
      <c r="AK82" s="34">
        <v>3</v>
      </c>
      <c r="AL82" s="34">
        <v>0</v>
      </c>
      <c r="AM82" s="34">
        <v>3</v>
      </c>
      <c r="AN82" s="34">
        <v>-10</v>
      </c>
      <c r="AO82" s="34">
        <v>14</v>
      </c>
      <c r="AP82" s="34">
        <v>0</v>
      </c>
      <c r="AQ82" s="34">
        <v>-24</v>
      </c>
      <c r="AR82" s="34">
        <v>14</v>
      </c>
      <c r="AS82" s="34">
        <v>4</v>
      </c>
      <c r="AT82" s="34">
        <v>0</v>
      </c>
      <c r="AU82" s="34">
        <v>10</v>
      </c>
      <c r="AV82" s="34">
        <v>13</v>
      </c>
      <c r="AW82" s="34">
        <v>4</v>
      </c>
      <c r="AX82" s="34">
        <v>0</v>
      </c>
      <c r="AY82" s="34">
        <v>9</v>
      </c>
      <c r="AZ82" s="34">
        <v>75</v>
      </c>
      <c r="BA82" s="34">
        <v>2</v>
      </c>
      <c r="BB82" s="34">
        <v>0</v>
      </c>
      <c r="BC82" s="34">
        <v>73</v>
      </c>
      <c r="BD82" s="34">
        <v>-14</v>
      </c>
      <c r="BE82" s="34">
        <v>-23</v>
      </c>
      <c r="BF82" s="34">
        <v>0</v>
      </c>
      <c r="BG82" s="34">
        <v>9</v>
      </c>
      <c r="BH82" s="34">
        <v>-3</v>
      </c>
      <c r="BI82" s="34">
        <v>1</v>
      </c>
      <c r="BJ82" s="34">
        <v>0</v>
      </c>
      <c r="BK82" s="34">
        <v>-4</v>
      </c>
      <c r="BL82" s="34">
        <v>-5</v>
      </c>
      <c r="BM82" s="34">
        <v>-11</v>
      </c>
      <c r="BN82" s="34">
        <v>0</v>
      </c>
      <c r="BO82" s="34">
        <v>6</v>
      </c>
      <c r="BP82" s="34">
        <v>-243</v>
      </c>
      <c r="BQ82" s="34">
        <v>-1</v>
      </c>
      <c r="BR82" s="34">
        <v>0</v>
      </c>
      <c r="BS82" s="34">
        <v>-242</v>
      </c>
      <c r="BT82" s="34">
        <v>49</v>
      </c>
      <c r="BU82" s="34">
        <v>8</v>
      </c>
      <c r="BV82" s="34">
        <v>0</v>
      </c>
      <c r="BW82" s="34">
        <v>41</v>
      </c>
      <c r="BX82" s="34">
        <v>-36</v>
      </c>
      <c r="BY82" s="34">
        <v>-18</v>
      </c>
      <c r="BZ82" s="34">
        <v>0</v>
      </c>
      <c r="CA82" s="34">
        <v>-18</v>
      </c>
      <c r="CB82" s="34">
        <v>-35</v>
      </c>
      <c r="CC82" s="34">
        <v>11</v>
      </c>
      <c r="CD82" s="34">
        <v>0</v>
      </c>
      <c r="CE82" s="34">
        <v>-46</v>
      </c>
      <c r="CF82" s="34">
        <v>-103</v>
      </c>
      <c r="CG82" s="34">
        <v>-12</v>
      </c>
      <c r="CH82" s="34">
        <v>0</v>
      </c>
      <c r="CI82" s="34">
        <v>-91</v>
      </c>
      <c r="CJ82" s="34">
        <v>63</v>
      </c>
      <c r="CK82" s="34">
        <v>13</v>
      </c>
      <c r="CL82" s="34">
        <v>0</v>
      </c>
      <c r="CM82" s="34">
        <v>50</v>
      </c>
      <c r="CN82" s="34">
        <v>193</v>
      </c>
      <c r="CO82" s="34">
        <v>22</v>
      </c>
      <c r="CP82" s="34">
        <v>0</v>
      </c>
      <c r="CQ82" s="34">
        <v>171</v>
      </c>
      <c r="CR82" s="34">
        <v>15</v>
      </c>
      <c r="CS82" s="34">
        <v>35</v>
      </c>
      <c r="CT82" s="34">
        <v>0</v>
      </c>
      <c r="CU82" s="34">
        <v>-20</v>
      </c>
      <c r="CV82" s="34">
        <v>-3</v>
      </c>
      <c r="CW82" s="34">
        <v>-35</v>
      </c>
      <c r="CX82" s="34">
        <v>0</v>
      </c>
      <c r="CY82" s="34">
        <v>32</v>
      </c>
      <c r="CZ82" s="34">
        <v>-1</v>
      </c>
      <c r="DA82" s="34">
        <v>11</v>
      </c>
      <c r="DB82" s="34">
        <v>0</v>
      </c>
      <c r="DC82" s="34">
        <v>-12</v>
      </c>
      <c r="DD82" s="34">
        <v>-33</v>
      </c>
      <c r="DE82" s="34">
        <v>-13</v>
      </c>
      <c r="DF82" s="34">
        <v>0</v>
      </c>
      <c r="DG82" s="34">
        <v>-20</v>
      </c>
      <c r="DH82" s="34">
        <v>61</v>
      </c>
      <c r="DI82" s="34">
        <v>-13</v>
      </c>
      <c r="DJ82" s="34">
        <v>0</v>
      </c>
      <c r="DK82" s="34">
        <v>74</v>
      </c>
      <c r="DL82" s="34">
        <v>-20</v>
      </c>
      <c r="DM82" s="34">
        <v>-15</v>
      </c>
      <c r="DN82" s="34">
        <v>0</v>
      </c>
      <c r="DO82" s="34">
        <v>-5</v>
      </c>
      <c r="DP82" s="34">
        <v>115</v>
      </c>
      <c r="DQ82" s="34">
        <v>-10</v>
      </c>
      <c r="DR82" s="34">
        <v>0</v>
      </c>
      <c r="DS82" s="34">
        <v>125</v>
      </c>
      <c r="DT82" s="34">
        <v>-12</v>
      </c>
      <c r="DU82" s="34">
        <v>-29</v>
      </c>
      <c r="DV82" s="34">
        <v>0</v>
      </c>
      <c r="DW82" s="34">
        <v>17</v>
      </c>
      <c r="DX82" s="34">
        <v>41</v>
      </c>
      <c r="DY82" s="34">
        <v>26</v>
      </c>
      <c r="DZ82" s="34">
        <v>0</v>
      </c>
      <c r="EA82" s="34">
        <v>15</v>
      </c>
      <c r="EB82" s="34">
        <v>0</v>
      </c>
      <c r="EC82" s="34">
        <v>13</v>
      </c>
      <c r="ED82" s="34">
        <v>0</v>
      </c>
      <c r="EE82" s="34">
        <v>-13</v>
      </c>
      <c r="EF82" s="34">
        <v>-11</v>
      </c>
      <c r="EG82" s="34">
        <v>6</v>
      </c>
      <c r="EH82" s="34">
        <v>0</v>
      </c>
      <c r="EI82" s="34">
        <v>-17</v>
      </c>
      <c r="EJ82" s="34">
        <v>-24</v>
      </c>
      <c r="EK82" s="34">
        <v>-21</v>
      </c>
      <c r="EL82" s="34">
        <v>0</v>
      </c>
      <c r="EM82" s="34">
        <v>-3</v>
      </c>
      <c r="EN82" s="34">
        <v>-348</v>
      </c>
      <c r="EO82" s="34">
        <v>41</v>
      </c>
      <c r="EP82" s="34">
        <v>0</v>
      </c>
      <c r="EQ82" s="34">
        <v>-389</v>
      </c>
      <c r="ER82" s="34">
        <v>18</v>
      </c>
      <c r="ES82" s="34">
        <v>-25</v>
      </c>
      <c r="ET82" s="34">
        <v>0</v>
      </c>
      <c r="EU82" s="34">
        <v>43</v>
      </c>
      <c r="EV82" s="34">
        <v>-9</v>
      </c>
      <c r="EW82" s="34">
        <v>-5</v>
      </c>
      <c r="EX82" s="34">
        <v>0</v>
      </c>
      <c r="EY82" s="34">
        <v>-4</v>
      </c>
      <c r="EZ82" s="34">
        <v>-101</v>
      </c>
      <c r="FA82" s="34">
        <v>26</v>
      </c>
      <c r="FB82" s="34">
        <v>0</v>
      </c>
      <c r="FC82" s="34">
        <v>-127</v>
      </c>
    </row>
    <row r="83" spans="1:159" s="10" customFormat="1" ht="24" x14ac:dyDescent="0.2">
      <c r="A83" s="66"/>
      <c r="B83" s="88"/>
      <c r="C83" s="36" t="s">
        <v>160</v>
      </c>
      <c r="D83" s="34">
        <v>9</v>
      </c>
      <c r="E83" s="34">
        <v>-1</v>
      </c>
      <c r="F83" s="34">
        <v>0</v>
      </c>
      <c r="G83" s="34">
        <v>10</v>
      </c>
      <c r="H83" s="34">
        <v>1</v>
      </c>
      <c r="I83" s="34">
        <v>1</v>
      </c>
      <c r="J83" s="34">
        <v>0</v>
      </c>
      <c r="K83" s="34">
        <v>0</v>
      </c>
      <c r="L83" s="34">
        <v>-1</v>
      </c>
      <c r="M83" s="34">
        <v>-1</v>
      </c>
      <c r="N83" s="34">
        <v>0</v>
      </c>
      <c r="O83" s="34">
        <v>0</v>
      </c>
      <c r="P83" s="34">
        <v>1</v>
      </c>
      <c r="Q83" s="34">
        <v>1</v>
      </c>
      <c r="R83" s="34">
        <v>0</v>
      </c>
      <c r="S83" s="34">
        <v>0</v>
      </c>
      <c r="T83" s="34">
        <v>1</v>
      </c>
      <c r="U83" s="34">
        <v>1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1</v>
      </c>
      <c r="AC83" s="34">
        <v>1</v>
      </c>
      <c r="AD83" s="34">
        <v>0</v>
      </c>
      <c r="AE83" s="34">
        <v>0</v>
      </c>
      <c r="AF83" s="34">
        <v>1</v>
      </c>
      <c r="AG83" s="34">
        <v>1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-1</v>
      </c>
      <c r="AW83" s="34">
        <v>-1</v>
      </c>
      <c r="AX83" s="34">
        <v>0</v>
      </c>
      <c r="AY83" s="34">
        <v>0</v>
      </c>
      <c r="AZ83" s="34">
        <v>-1</v>
      </c>
      <c r="BA83" s="34">
        <v>-1</v>
      </c>
      <c r="BB83" s="34">
        <v>0</v>
      </c>
      <c r="BC83" s="34">
        <v>0</v>
      </c>
      <c r="BD83" s="34">
        <v>1</v>
      </c>
      <c r="BE83" s="34">
        <v>1</v>
      </c>
      <c r="BF83" s="34">
        <v>0</v>
      </c>
      <c r="BG83" s="34">
        <v>0</v>
      </c>
      <c r="BH83" s="34">
        <v>1</v>
      </c>
      <c r="BI83" s="34">
        <v>1</v>
      </c>
      <c r="BJ83" s="34">
        <v>0</v>
      </c>
      <c r="BK83" s="34">
        <v>0</v>
      </c>
      <c r="BL83" s="34">
        <v>-2</v>
      </c>
      <c r="BM83" s="34">
        <v>-2</v>
      </c>
      <c r="BN83" s="34">
        <v>0</v>
      </c>
      <c r="BO83" s="34">
        <v>0</v>
      </c>
      <c r="BP83" s="34">
        <v>31</v>
      </c>
      <c r="BQ83" s="34">
        <v>-1</v>
      </c>
      <c r="BR83" s="34">
        <v>0</v>
      </c>
      <c r="BS83" s="34">
        <v>32</v>
      </c>
      <c r="BT83" s="34">
        <v>0</v>
      </c>
      <c r="BU83" s="34">
        <v>1</v>
      </c>
      <c r="BV83" s="34">
        <v>0</v>
      </c>
      <c r="BW83" s="34">
        <v>-1</v>
      </c>
      <c r="BX83" s="34">
        <v>0</v>
      </c>
      <c r="BY83" s="34">
        <v>-1</v>
      </c>
      <c r="BZ83" s="34">
        <v>0</v>
      </c>
      <c r="CA83" s="34">
        <v>1</v>
      </c>
      <c r="CB83" s="34">
        <v>3</v>
      </c>
      <c r="CC83" s="34">
        <v>1</v>
      </c>
      <c r="CD83" s="34">
        <v>0</v>
      </c>
      <c r="CE83" s="34">
        <v>2</v>
      </c>
      <c r="CF83" s="34">
        <v>0</v>
      </c>
      <c r="CG83" s="34">
        <v>-3</v>
      </c>
      <c r="CH83" s="34">
        <v>0</v>
      </c>
      <c r="CI83" s="34">
        <v>3</v>
      </c>
      <c r="CJ83" s="34">
        <v>0</v>
      </c>
      <c r="CK83" s="34">
        <v>1</v>
      </c>
      <c r="CL83" s="34">
        <v>0</v>
      </c>
      <c r="CM83" s="34">
        <v>-1</v>
      </c>
      <c r="CN83" s="34">
        <v>2</v>
      </c>
      <c r="CO83" s="34">
        <v>2</v>
      </c>
      <c r="CP83" s="34">
        <v>0</v>
      </c>
      <c r="CQ83" s="34">
        <v>0</v>
      </c>
      <c r="CR83" s="34">
        <v>8</v>
      </c>
      <c r="CS83" s="34">
        <v>2</v>
      </c>
      <c r="CT83" s="34">
        <v>0</v>
      </c>
      <c r="CU83" s="34">
        <v>6</v>
      </c>
      <c r="CV83" s="34">
        <v>-14</v>
      </c>
      <c r="CW83" s="34">
        <v>-1</v>
      </c>
      <c r="CX83" s="34">
        <v>0</v>
      </c>
      <c r="CY83" s="34">
        <v>-13</v>
      </c>
      <c r="CZ83" s="34">
        <v>103</v>
      </c>
      <c r="DA83" s="34">
        <v>3</v>
      </c>
      <c r="DB83" s="34">
        <v>0</v>
      </c>
      <c r="DC83" s="34">
        <v>100</v>
      </c>
      <c r="DD83" s="34">
        <v>-4</v>
      </c>
      <c r="DE83" s="34">
        <v>-2</v>
      </c>
      <c r="DF83" s="34">
        <v>0</v>
      </c>
      <c r="DG83" s="34">
        <v>-2</v>
      </c>
      <c r="DH83" s="34">
        <v>51</v>
      </c>
      <c r="DI83" s="34">
        <v>-2</v>
      </c>
      <c r="DJ83" s="34">
        <v>0</v>
      </c>
      <c r="DK83" s="34">
        <v>53</v>
      </c>
      <c r="DL83" s="34">
        <v>-24</v>
      </c>
      <c r="DM83" s="34">
        <v>-2</v>
      </c>
      <c r="DN83" s="34">
        <v>0</v>
      </c>
      <c r="DO83" s="34">
        <v>-22</v>
      </c>
      <c r="DP83" s="34">
        <v>-13</v>
      </c>
      <c r="DQ83" s="34">
        <v>-1</v>
      </c>
      <c r="DR83" s="34">
        <v>0</v>
      </c>
      <c r="DS83" s="34">
        <v>-12</v>
      </c>
      <c r="DT83" s="34">
        <v>-230</v>
      </c>
      <c r="DU83" s="34">
        <v>-22</v>
      </c>
      <c r="DV83" s="34">
        <v>0</v>
      </c>
      <c r="DW83" s="34">
        <v>-208</v>
      </c>
      <c r="DX83" s="34">
        <v>13</v>
      </c>
      <c r="DY83" s="34">
        <v>19</v>
      </c>
      <c r="DZ83" s="34">
        <v>0</v>
      </c>
      <c r="EA83" s="34">
        <v>-6</v>
      </c>
      <c r="EB83" s="34">
        <v>8</v>
      </c>
      <c r="EC83" s="34">
        <v>1</v>
      </c>
      <c r="ED83" s="34">
        <v>0</v>
      </c>
      <c r="EE83" s="34">
        <v>7</v>
      </c>
      <c r="EF83" s="34">
        <v>-3</v>
      </c>
      <c r="EG83" s="34">
        <v>1</v>
      </c>
      <c r="EH83" s="34">
        <v>0</v>
      </c>
      <c r="EI83" s="34">
        <v>-4</v>
      </c>
      <c r="EJ83" s="34">
        <v>-4</v>
      </c>
      <c r="EK83" s="34">
        <v>-4</v>
      </c>
      <c r="EL83" s="34">
        <v>0</v>
      </c>
      <c r="EM83" s="34">
        <v>0</v>
      </c>
      <c r="EN83" s="34">
        <v>33</v>
      </c>
      <c r="EO83" s="34">
        <v>4</v>
      </c>
      <c r="EP83" s="34">
        <v>0</v>
      </c>
      <c r="EQ83" s="34">
        <v>29</v>
      </c>
      <c r="ER83" s="34">
        <v>-14</v>
      </c>
      <c r="ES83" s="34">
        <v>-2</v>
      </c>
      <c r="ET83" s="34">
        <v>0</v>
      </c>
      <c r="EU83" s="34">
        <v>-12</v>
      </c>
      <c r="EV83" s="34">
        <v>0</v>
      </c>
      <c r="EW83" s="34">
        <v>0</v>
      </c>
      <c r="EX83" s="34">
        <v>0</v>
      </c>
      <c r="EY83" s="34">
        <v>0</v>
      </c>
      <c r="EZ83" s="34">
        <v>5</v>
      </c>
      <c r="FA83" s="34">
        <v>3</v>
      </c>
      <c r="FB83" s="34">
        <v>0</v>
      </c>
      <c r="FC83" s="34">
        <v>2</v>
      </c>
    </row>
    <row r="84" spans="1:159" s="10" customFormat="1" x14ac:dyDescent="0.2">
      <c r="A84" s="66">
        <v>2</v>
      </c>
      <c r="B84" s="88">
        <v>2</v>
      </c>
      <c r="C84" s="44" t="s">
        <v>4</v>
      </c>
      <c r="D84" s="34">
        <v>-361</v>
      </c>
      <c r="E84" s="34">
        <v>-306</v>
      </c>
      <c r="F84" s="34">
        <v>0</v>
      </c>
      <c r="G84" s="34">
        <v>-55</v>
      </c>
      <c r="H84" s="34">
        <v>151</v>
      </c>
      <c r="I84" s="34">
        <v>83</v>
      </c>
      <c r="J84" s="34">
        <v>0</v>
      </c>
      <c r="K84" s="34">
        <v>68</v>
      </c>
      <c r="L84" s="34">
        <v>-303</v>
      </c>
      <c r="M84" s="34">
        <v>-163</v>
      </c>
      <c r="N84" s="34">
        <v>0</v>
      </c>
      <c r="O84" s="34">
        <v>-140</v>
      </c>
      <c r="P84" s="34">
        <v>-3120</v>
      </c>
      <c r="Q84" s="34">
        <v>-1</v>
      </c>
      <c r="R84" s="34">
        <v>-3056</v>
      </c>
      <c r="S84" s="34">
        <v>-63</v>
      </c>
      <c r="T84" s="34">
        <v>372</v>
      </c>
      <c r="U84" s="34">
        <v>29</v>
      </c>
      <c r="V84" s="34">
        <v>0</v>
      </c>
      <c r="W84" s="34">
        <v>343</v>
      </c>
      <c r="X84" s="34">
        <v>-18</v>
      </c>
      <c r="Y84" s="34">
        <v>-2</v>
      </c>
      <c r="Z84" s="34">
        <v>0</v>
      </c>
      <c r="AA84" s="34">
        <v>-16</v>
      </c>
      <c r="AB84" s="34">
        <v>11</v>
      </c>
      <c r="AC84" s="34">
        <v>8</v>
      </c>
      <c r="AD84" s="34">
        <v>0</v>
      </c>
      <c r="AE84" s="34">
        <v>3</v>
      </c>
      <c r="AF84" s="34">
        <v>-561</v>
      </c>
      <c r="AG84" s="34">
        <v>-5</v>
      </c>
      <c r="AH84" s="34">
        <v>0</v>
      </c>
      <c r="AI84" s="34">
        <v>-556</v>
      </c>
      <c r="AJ84" s="34">
        <v>18</v>
      </c>
      <c r="AK84" s="34">
        <v>16</v>
      </c>
      <c r="AL84" s="34">
        <v>0</v>
      </c>
      <c r="AM84" s="34">
        <v>2</v>
      </c>
      <c r="AN84" s="34">
        <v>-182</v>
      </c>
      <c r="AO84" s="34">
        <v>24</v>
      </c>
      <c r="AP84" s="34">
        <v>0</v>
      </c>
      <c r="AQ84" s="34">
        <v>-206</v>
      </c>
      <c r="AR84" s="34">
        <v>124</v>
      </c>
      <c r="AS84" s="34">
        <v>14</v>
      </c>
      <c r="AT84" s="34">
        <v>98</v>
      </c>
      <c r="AU84" s="34">
        <v>12</v>
      </c>
      <c r="AV84" s="34">
        <v>28</v>
      </c>
      <c r="AW84" s="34">
        <v>-10</v>
      </c>
      <c r="AX84" s="34">
        <v>0</v>
      </c>
      <c r="AY84" s="34">
        <v>38</v>
      </c>
      <c r="AZ84" s="34">
        <v>46</v>
      </c>
      <c r="BA84" s="34">
        <v>28</v>
      </c>
      <c r="BB84" s="34">
        <v>20</v>
      </c>
      <c r="BC84" s="34">
        <v>-2</v>
      </c>
      <c r="BD84" s="34">
        <v>-36</v>
      </c>
      <c r="BE84" s="34">
        <v>-23</v>
      </c>
      <c r="BF84" s="34">
        <v>0</v>
      </c>
      <c r="BG84" s="34">
        <v>-13</v>
      </c>
      <c r="BH84" s="34">
        <v>-39</v>
      </c>
      <c r="BI84" s="34">
        <v>-39</v>
      </c>
      <c r="BJ84" s="34">
        <v>0</v>
      </c>
      <c r="BK84" s="34">
        <v>0</v>
      </c>
      <c r="BL84" s="34">
        <v>21</v>
      </c>
      <c r="BM84" s="34">
        <v>1</v>
      </c>
      <c r="BN84" s="34">
        <v>0</v>
      </c>
      <c r="BO84" s="34">
        <v>20</v>
      </c>
      <c r="BP84" s="34">
        <v>9</v>
      </c>
      <c r="BQ84" s="34">
        <v>-9</v>
      </c>
      <c r="BR84" s="34">
        <v>17</v>
      </c>
      <c r="BS84" s="34">
        <v>1</v>
      </c>
      <c r="BT84" s="34">
        <v>133</v>
      </c>
      <c r="BU84" s="34">
        <v>91</v>
      </c>
      <c r="BV84" s="34">
        <v>61</v>
      </c>
      <c r="BW84" s="34">
        <v>-19</v>
      </c>
      <c r="BX84" s="34">
        <v>158</v>
      </c>
      <c r="BY84" s="34">
        <v>157</v>
      </c>
      <c r="BZ84" s="34">
        <v>0</v>
      </c>
      <c r="CA84" s="34">
        <v>1</v>
      </c>
      <c r="CB84" s="34">
        <v>56</v>
      </c>
      <c r="CC84" s="34">
        <v>115</v>
      </c>
      <c r="CD84" s="34">
        <v>-54</v>
      </c>
      <c r="CE84" s="34">
        <v>-5</v>
      </c>
      <c r="CF84" s="34">
        <v>-841</v>
      </c>
      <c r="CG84" s="34">
        <v>-857</v>
      </c>
      <c r="CH84" s="34">
        <v>-79</v>
      </c>
      <c r="CI84" s="34">
        <v>95</v>
      </c>
      <c r="CJ84" s="34">
        <v>333</v>
      </c>
      <c r="CK84" s="34">
        <v>287</v>
      </c>
      <c r="CL84" s="34">
        <v>45</v>
      </c>
      <c r="CM84" s="34">
        <v>1</v>
      </c>
      <c r="CN84" s="34">
        <v>19</v>
      </c>
      <c r="CO84" s="34">
        <v>-46</v>
      </c>
      <c r="CP84" s="34">
        <v>65</v>
      </c>
      <c r="CQ84" s="34">
        <v>0</v>
      </c>
      <c r="CR84" s="34">
        <v>91</v>
      </c>
      <c r="CS84" s="34">
        <v>187</v>
      </c>
      <c r="CT84" s="34">
        <v>-114</v>
      </c>
      <c r="CU84" s="34">
        <v>18</v>
      </c>
      <c r="CV84" s="34">
        <v>-138</v>
      </c>
      <c r="CW84" s="34">
        <v>-131</v>
      </c>
      <c r="CX84" s="34">
        <v>-4</v>
      </c>
      <c r="CY84" s="34">
        <v>-3</v>
      </c>
      <c r="CZ84" s="34">
        <v>143</v>
      </c>
      <c r="DA84" s="34">
        <v>154</v>
      </c>
      <c r="DB84" s="34">
        <v>-13</v>
      </c>
      <c r="DC84" s="34">
        <v>2</v>
      </c>
      <c r="DD84" s="34">
        <v>32</v>
      </c>
      <c r="DE84" s="34">
        <v>20</v>
      </c>
      <c r="DF84" s="34">
        <v>11</v>
      </c>
      <c r="DG84" s="34">
        <v>1</v>
      </c>
      <c r="DH84" s="34">
        <v>-162</v>
      </c>
      <c r="DI84" s="34">
        <v>-195</v>
      </c>
      <c r="DJ84" s="34">
        <v>33</v>
      </c>
      <c r="DK84" s="34">
        <v>0</v>
      </c>
      <c r="DL84" s="34">
        <v>-218</v>
      </c>
      <c r="DM84" s="34">
        <v>-273</v>
      </c>
      <c r="DN84" s="34">
        <v>27</v>
      </c>
      <c r="DO84" s="34">
        <v>28</v>
      </c>
      <c r="DP84" s="34">
        <v>-206</v>
      </c>
      <c r="DQ84" s="34">
        <v>-175</v>
      </c>
      <c r="DR84" s="34">
        <v>2</v>
      </c>
      <c r="DS84" s="34">
        <v>-33</v>
      </c>
      <c r="DT84" s="34">
        <v>-841</v>
      </c>
      <c r="DU84" s="34">
        <v>-777</v>
      </c>
      <c r="DV84" s="34">
        <v>-22</v>
      </c>
      <c r="DW84" s="34">
        <v>-42</v>
      </c>
      <c r="DX84" s="34">
        <v>260</v>
      </c>
      <c r="DY84" s="34">
        <v>301</v>
      </c>
      <c r="DZ84" s="34">
        <v>-37</v>
      </c>
      <c r="EA84" s="34">
        <v>-4</v>
      </c>
      <c r="EB84" s="34">
        <v>-29</v>
      </c>
      <c r="EC84" s="34">
        <v>72</v>
      </c>
      <c r="ED84" s="34">
        <v>-81</v>
      </c>
      <c r="EE84" s="34">
        <v>-20</v>
      </c>
      <c r="EF84" s="34">
        <v>-46</v>
      </c>
      <c r="EG84" s="34">
        <v>20</v>
      </c>
      <c r="EH84" s="34">
        <v>-66</v>
      </c>
      <c r="EI84" s="34">
        <v>0</v>
      </c>
      <c r="EJ84" s="34">
        <v>-198</v>
      </c>
      <c r="EK84" s="34">
        <v>-127</v>
      </c>
      <c r="EL84" s="34">
        <v>-59</v>
      </c>
      <c r="EM84" s="34">
        <v>-12</v>
      </c>
      <c r="EN84" s="34">
        <v>225</v>
      </c>
      <c r="EO84" s="34">
        <v>136</v>
      </c>
      <c r="EP84" s="34">
        <v>-28</v>
      </c>
      <c r="EQ84" s="34">
        <v>117</v>
      </c>
      <c r="ER84" s="34">
        <v>-177</v>
      </c>
      <c r="ES84" s="34">
        <v>-142</v>
      </c>
      <c r="ET84" s="34">
        <v>-35</v>
      </c>
      <c r="EU84" s="34">
        <v>0</v>
      </c>
      <c r="EV84" s="34">
        <v>-135</v>
      </c>
      <c r="EW84" s="34">
        <v>-69</v>
      </c>
      <c r="EX84" s="34">
        <v>-67</v>
      </c>
      <c r="EY84" s="34">
        <v>1</v>
      </c>
      <c r="EZ84" s="34">
        <v>-4814</v>
      </c>
      <c r="FA84" s="34">
        <v>110</v>
      </c>
      <c r="FB84" s="34">
        <v>-55</v>
      </c>
      <c r="FC84" s="34">
        <v>-4869</v>
      </c>
    </row>
    <row r="85" spans="1:159" s="10" customFormat="1" x14ac:dyDescent="0.2">
      <c r="A85" s="66">
        <v>2.1</v>
      </c>
      <c r="B85" s="88">
        <v>2.1</v>
      </c>
      <c r="C85" s="45" t="s">
        <v>22</v>
      </c>
      <c r="D85" s="34">
        <v>-56</v>
      </c>
      <c r="E85" s="34">
        <v>-82</v>
      </c>
      <c r="F85" s="34">
        <v>0</v>
      </c>
      <c r="G85" s="34">
        <v>26</v>
      </c>
      <c r="H85" s="34">
        <v>23</v>
      </c>
      <c r="I85" s="34">
        <v>20</v>
      </c>
      <c r="J85" s="34">
        <v>0</v>
      </c>
      <c r="K85" s="34">
        <v>3</v>
      </c>
      <c r="L85" s="34">
        <v>75</v>
      </c>
      <c r="M85" s="34">
        <v>-2</v>
      </c>
      <c r="N85" s="34">
        <v>0</v>
      </c>
      <c r="O85" s="34">
        <v>77</v>
      </c>
      <c r="P85" s="34">
        <v>-10</v>
      </c>
      <c r="Q85" s="34">
        <v>-18</v>
      </c>
      <c r="R85" s="34">
        <v>0</v>
      </c>
      <c r="S85" s="34">
        <v>8</v>
      </c>
      <c r="T85" s="34">
        <v>9</v>
      </c>
      <c r="U85" s="34">
        <v>8</v>
      </c>
      <c r="V85" s="34">
        <v>0</v>
      </c>
      <c r="W85" s="34">
        <v>1</v>
      </c>
      <c r="X85" s="34">
        <v>-2</v>
      </c>
      <c r="Y85" s="34">
        <v>-5</v>
      </c>
      <c r="Z85" s="34">
        <v>0</v>
      </c>
      <c r="AA85" s="34">
        <v>3</v>
      </c>
      <c r="AB85" s="34">
        <v>6</v>
      </c>
      <c r="AC85" s="34">
        <v>2</v>
      </c>
      <c r="AD85" s="34">
        <v>0</v>
      </c>
      <c r="AE85" s="34">
        <v>4</v>
      </c>
      <c r="AF85" s="34">
        <v>-29</v>
      </c>
      <c r="AG85" s="34">
        <v>-31</v>
      </c>
      <c r="AH85" s="34">
        <v>0</v>
      </c>
      <c r="AI85" s="34">
        <v>2</v>
      </c>
      <c r="AJ85" s="34">
        <v>9</v>
      </c>
      <c r="AK85" s="34">
        <v>11</v>
      </c>
      <c r="AL85" s="34">
        <v>0</v>
      </c>
      <c r="AM85" s="34">
        <v>-2</v>
      </c>
      <c r="AN85" s="34">
        <v>25</v>
      </c>
      <c r="AO85" s="34">
        <v>25</v>
      </c>
      <c r="AP85" s="34">
        <v>0</v>
      </c>
      <c r="AQ85" s="34">
        <v>0</v>
      </c>
      <c r="AR85" s="34">
        <v>27</v>
      </c>
      <c r="AS85" s="34">
        <v>12</v>
      </c>
      <c r="AT85" s="34">
        <v>0</v>
      </c>
      <c r="AU85" s="34">
        <v>15</v>
      </c>
      <c r="AV85" s="34">
        <v>49</v>
      </c>
      <c r="AW85" s="34">
        <v>2</v>
      </c>
      <c r="AX85" s="34">
        <v>0</v>
      </c>
      <c r="AY85" s="34">
        <v>47</v>
      </c>
      <c r="AZ85" s="34">
        <v>18</v>
      </c>
      <c r="BA85" s="34">
        <v>17</v>
      </c>
      <c r="BB85" s="34">
        <v>0</v>
      </c>
      <c r="BC85" s="34">
        <v>1</v>
      </c>
      <c r="BD85" s="34">
        <v>-22</v>
      </c>
      <c r="BE85" s="34">
        <v>-22</v>
      </c>
      <c r="BF85" s="34">
        <v>0</v>
      </c>
      <c r="BG85" s="34">
        <v>0</v>
      </c>
      <c r="BH85" s="34">
        <v>-4</v>
      </c>
      <c r="BI85" s="34">
        <v>-4</v>
      </c>
      <c r="BJ85" s="34">
        <v>0</v>
      </c>
      <c r="BK85" s="34">
        <v>0</v>
      </c>
      <c r="BL85" s="34">
        <v>-2</v>
      </c>
      <c r="BM85" s="34">
        <v>-7</v>
      </c>
      <c r="BN85" s="34">
        <v>0</v>
      </c>
      <c r="BO85" s="34">
        <v>5</v>
      </c>
      <c r="BP85" s="34">
        <v>-7</v>
      </c>
      <c r="BQ85" s="34">
        <v>-8</v>
      </c>
      <c r="BR85" s="34">
        <v>0</v>
      </c>
      <c r="BS85" s="34">
        <v>1</v>
      </c>
      <c r="BT85" s="34">
        <v>8</v>
      </c>
      <c r="BU85" s="34">
        <v>8</v>
      </c>
      <c r="BV85" s="34">
        <v>0</v>
      </c>
      <c r="BW85" s="34">
        <v>0</v>
      </c>
      <c r="BX85" s="34">
        <v>-10</v>
      </c>
      <c r="BY85" s="34">
        <v>-9</v>
      </c>
      <c r="BZ85" s="34">
        <v>0</v>
      </c>
      <c r="CA85" s="34">
        <v>-1</v>
      </c>
      <c r="CB85" s="34">
        <v>13</v>
      </c>
      <c r="CC85" s="34">
        <v>9</v>
      </c>
      <c r="CD85" s="34">
        <v>0</v>
      </c>
      <c r="CE85" s="34">
        <v>4</v>
      </c>
      <c r="CF85" s="34">
        <v>-21</v>
      </c>
      <c r="CG85" s="34">
        <v>-16</v>
      </c>
      <c r="CH85" s="34">
        <v>0</v>
      </c>
      <c r="CI85" s="34">
        <v>-5</v>
      </c>
      <c r="CJ85" s="34">
        <v>10</v>
      </c>
      <c r="CK85" s="34">
        <v>9</v>
      </c>
      <c r="CL85" s="34">
        <v>0</v>
      </c>
      <c r="CM85" s="34">
        <v>1</v>
      </c>
      <c r="CN85" s="34">
        <v>14</v>
      </c>
      <c r="CO85" s="34">
        <v>14</v>
      </c>
      <c r="CP85" s="34">
        <v>0</v>
      </c>
      <c r="CQ85" s="34">
        <v>0</v>
      </c>
      <c r="CR85" s="34">
        <v>21</v>
      </c>
      <c r="CS85" s="34">
        <v>21</v>
      </c>
      <c r="CT85" s="34">
        <v>0</v>
      </c>
      <c r="CU85" s="34">
        <v>0</v>
      </c>
      <c r="CV85" s="34">
        <v>-22</v>
      </c>
      <c r="CW85" s="34">
        <v>-19</v>
      </c>
      <c r="CX85" s="34">
        <v>0</v>
      </c>
      <c r="CY85" s="34">
        <v>-3</v>
      </c>
      <c r="CZ85" s="34">
        <v>9</v>
      </c>
      <c r="DA85" s="34">
        <v>7</v>
      </c>
      <c r="DB85" s="34">
        <v>0</v>
      </c>
      <c r="DC85" s="34">
        <v>2</v>
      </c>
      <c r="DD85" s="34">
        <v>-6</v>
      </c>
      <c r="DE85" s="34">
        <v>-7</v>
      </c>
      <c r="DF85" s="34">
        <v>0</v>
      </c>
      <c r="DG85" s="34">
        <v>1</v>
      </c>
      <c r="DH85" s="34">
        <v>-13</v>
      </c>
      <c r="DI85" s="34">
        <v>-13</v>
      </c>
      <c r="DJ85" s="34">
        <v>0</v>
      </c>
      <c r="DK85" s="34">
        <v>0</v>
      </c>
      <c r="DL85" s="34">
        <v>-7</v>
      </c>
      <c r="DM85" s="34">
        <v>-7</v>
      </c>
      <c r="DN85" s="34">
        <v>0</v>
      </c>
      <c r="DO85" s="34">
        <v>0</v>
      </c>
      <c r="DP85" s="34">
        <v>-25</v>
      </c>
      <c r="DQ85" s="34">
        <v>-25</v>
      </c>
      <c r="DR85" s="34">
        <v>0</v>
      </c>
      <c r="DS85" s="34">
        <v>0</v>
      </c>
      <c r="DT85" s="34">
        <v>-38</v>
      </c>
      <c r="DU85" s="34">
        <v>-38</v>
      </c>
      <c r="DV85" s="34">
        <v>0</v>
      </c>
      <c r="DW85" s="34">
        <v>0</v>
      </c>
      <c r="DX85" s="34">
        <v>30</v>
      </c>
      <c r="DY85" s="34">
        <v>31</v>
      </c>
      <c r="DZ85" s="34">
        <v>0</v>
      </c>
      <c r="EA85" s="34">
        <v>-1</v>
      </c>
      <c r="EB85" s="34">
        <v>9</v>
      </c>
      <c r="EC85" s="34">
        <v>7</v>
      </c>
      <c r="ED85" s="34">
        <v>0</v>
      </c>
      <c r="EE85" s="34">
        <v>2</v>
      </c>
      <c r="EF85" s="34">
        <v>2</v>
      </c>
      <c r="EG85" s="34">
        <v>2</v>
      </c>
      <c r="EH85" s="34">
        <v>0</v>
      </c>
      <c r="EI85" s="34">
        <v>0</v>
      </c>
      <c r="EJ85" s="34">
        <v>-12</v>
      </c>
      <c r="EK85" s="34">
        <v>-13</v>
      </c>
      <c r="EL85" s="34">
        <v>0</v>
      </c>
      <c r="EM85" s="34">
        <v>1</v>
      </c>
      <c r="EN85" s="34">
        <v>18</v>
      </c>
      <c r="EO85" s="34">
        <v>18</v>
      </c>
      <c r="EP85" s="34">
        <v>0</v>
      </c>
      <c r="EQ85" s="34">
        <v>0</v>
      </c>
      <c r="ER85" s="34">
        <v>-16</v>
      </c>
      <c r="ES85" s="34">
        <v>-16</v>
      </c>
      <c r="ET85" s="34">
        <v>0</v>
      </c>
      <c r="EU85" s="34">
        <v>0</v>
      </c>
      <c r="EV85" s="34">
        <v>0</v>
      </c>
      <c r="EW85" s="34">
        <v>-1</v>
      </c>
      <c r="EX85" s="34">
        <v>0</v>
      </c>
      <c r="EY85" s="34">
        <v>1</v>
      </c>
      <c r="EZ85" s="34">
        <v>15</v>
      </c>
      <c r="FA85" s="34">
        <v>15</v>
      </c>
      <c r="FB85" s="34">
        <v>0</v>
      </c>
      <c r="FC85" s="34">
        <v>0</v>
      </c>
    </row>
    <row r="86" spans="1:159" s="10" customFormat="1" x14ac:dyDescent="0.2">
      <c r="A86" s="66" t="s">
        <v>66</v>
      </c>
      <c r="B86" s="88" t="s">
        <v>66</v>
      </c>
      <c r="C86" s="46" t="s">
        <v>17</v>
      </c>
      <c r="D86" s="34">
        <v>-56</v>
      </c>
      <c r="E86" s="34">
        <v>-82</v>
      </c>
      <c r="F86" s="34">
        <v>0</v>
      </c>
      <c r="G86" s="34">
        <v>26</v>
      </c>
      <c r="H86" s="34">
        <v>23</v>
      </c>
      <c r="I86" s="34">
        <v>20</v>
      </c>
      <c r="J86" s="34">
        <v>0</v>
      </c>
      <c r="K86" s="34">
        <v>3</v>
      </c>
      <c r="L86" s="34">
        <v>75</v>
      </c>
      <c r="M86" s="34">
        <v>-2</v>
      </c>
      <c r="N86" s="34">
        <v>0</v>
      </c>
      <c r="O86" s="34">
        <v>77</v>
      </c>
      <c r="P86" s="34">
        <v>-10</v>
      </c>
      <c r="Q86" s="34">
        <v>-18</v>
      </c>
      <c r="R86" s="34">
        <v>0</v>
      </c>
      <c r="S86" s="34">
        <v>8</v>
      </c>
      <c r="T86" s="34">
        <v>9</v>
      </c>
      <c r="U86" s="34">
        <v>8</v>
      </c>
      <c r="V86" s="34">
        <v>0</v>
      </c>
      <c r="W86" s="34">
        <v>1</v>
      </c>
      <c r="X86" s="34">
        <v>-2</v>
      </c>
      <c r="Y86" s="34">
        <v>-5</v>
      </c>
      <c r="Z86" s="34">
        <v>0</v>
      </c>
      <c r="AA86" s="34">
        <v>3</v>
      </c>
      <c r="AB86" s="34">
        <v>6</v>
      </c>
      <c r="AC86" s="34">
        <v>2</v>
      </c>
      <c r="AD86" s="34">
        <v>0</v>
      </c>
      <c r="AE86" s="34">
        <v>4</v>
      </c>
      <c r="AF86" s="34">
        <v>-29</v>
      </c>
      <c r="AG86" s="34">
        <v>-31</v>
      </c>
      <c r="AH86" s="34">
        <v>0</v>
      </c>
      <c r="AI86" s="34">
        <v>2</v>
      </c>
      <c r="AJ86" s="34">
        <v>9</v>
      </c>
      <c r="AK86" s="34">
        <v>11</v>
      </c>
      <c r="AL86" s="34">
        <v>0</v>
      </c>
      <c r="AM86" s="34">
        <v>-2</v>
      </c>
      <c r="AN86" s="34">
        <v>25</v>
      </c>
      <c r="AO86" s="34">
        <v>25</v>
      </c>
      <c r="AP86" s="34">
        <v>0</v>
      </c>
      <c r="AQ86" s="34">
        <v>0</v>
      </c>
      <c r="AR86" s="34">
        <v>27</v>
      </c>
      <c r="AS86" s="34">
        <v>12</v>
      </c>
      <c r="AT86" s="34">
        <v>0</v>
      </c>
      <c r="AU86" s="34">
        <v>15</v>
      </c>
      <c r="AV86" s="34">
        <v>49</v>
      </c>
      <c r="AW86" s="34">
        <v>2</v>
      </c>
      <c r="AX86" s="34">
        <v>0</v>
      </c>
      <c r="AY86" s="34">
        <v>47</v>
      </c>
      <c r="AZ86" s="34">
        <v>18</v>
      </c>
      <c r="BA86" s="34">
        <v>17</v>
      </c>
      <c r="BB86" s="34">
        <v>0</v>
      </c>
      <c r="BC86" s="34">
        <v>1</v>
      </c>
      <c r="BD86" s="34">
        <v>-22</v>
      </c>
      <c r="BE86" s="34">
        <v>-22</v>
      </c>
      <c r="BF86" s="34">
        <v>0</v>
      </c>
      <c r="BG86" s="34">
        <v>0</v>
      </c>
      <c r="BH86" s="34">
        <v>-4</v>
      </c>
      <c r="BI86" s="34">
        <v>-4</v>
      </c>
      <c r="BJ86" s="34">
        <v>0</v>
      </c>
      <c r="BK86" s="34">
        <v>0</v>
      </c>
      <c r="BL86" s="34">
        <v>-2</v>
      </c>
      <c r="BM86" s="34">
        <v>-7</v>
      </c>
      <c r="BN86" s="34">
        <v>0</v>
      </c>
      <c r="BO86" s="34">
        <v>5</v>
      </c>
      <c r="BP86" s="34">
        <v>-7</v>
      </c>
      <c r="BQ86" s="34">
        <v>-8</v>
      </c>
      <c r="BR86" s="34">
        <v>0</v>
      </c>
      <c r="BS86" s="34">
        <v>1</v>
      </c>
      <c r="BT86" s="34">
        <v>8</v>
      </c>
      <c r="BU86" s="34">
        <v>8</v>
      </c>
      <c r="BV86" s="34">
        <v>0</v>
      </c>
      <c r="BW86" s="34">
        <v>0</v>
      </c>
      <c r="BX86" s="34">
        <v>-10</v>
      </c>
      <c r="BY86" s="34">
        <v>-9</v>
      </c>
      <c r="BZ86" s="34">
        <v>0</v>
      </c>
      <c r="CA86" s="34">
        <v>-1</v>
      </c>
      <c r="CB86" s="34">
        <v>13</v>
      </c>
      <c r="CC86" s="34">
        <v>9</v>
      </c>
      <c r="CD86" s="34">
        <v>0</v>
      </c>
      <c r="CE86" s="34">
        <v>4</v>
      </c>
      <c r="CF86" s="34">
        <v>-21</v>
      </c>
      <c r="CG86" s="34">
        <v>-16</v>
      </c>
      <c r="CH86" s="34">
        <v>0</v>
      </c>
      <c r="CI86" s="34">
        <v>-5</v>
      </c>
      <c r="CJ86" s="34">
        <v>10</v>
      </c>
      <c r="CK86" s="34">
        <v>9</v>
      </c>
      <c r="CL86" s="34">
        <v>0</v>
      </c>
      <c r="CM86" s="34">
        <v>1</v>
      </c>
      <c r="CN86" s="34">
        <v>14</v>
      </c>
      <c r="CO86" s="34">
        <v>14</v>
      </c>
      <c r="CP86" s="34">
        <v>0</v>
      </c>
      <c r="CQ86" s="34">
        <v>0</v>
      </c>
      <c r="CR86" s="34">
        <v>21</v>
      </c>
      <c r="CS86" s="34">
        <v>21</v>
      </c>
      <c r="CT86" s="34">
        <v>0</v>
      </c>
      <c r="CU86" s="34">
        <v>0</v>
      </c>
      <c r="CV86" s="34">
        <v>-22</v>
      </c>
      <c r="CW86" s="34">
        <v>-19</v>
      </c>
      <c r="CX86" s="34">
        <v>0</v>
      </c>
      <c r="CY86" s="34">
        <v>-3</v>
      </c>
      <c r="CZ86" s="34">
        <v>9</v>
      </c>
      <c r="DA86" s="34">
        <v>7</v>
      </c>
      <c r="DB86" s="34">
        <v>0</v>
      </c>
      <c r="DC86" s="34">
        <v>2</v>
      </c>
      <c r="DD86" s="34">
        <v>-6</v>
      </c>
      <c r="DE86" s="34">
        <v>-7</v>
      </c>
      <c r="DF86" s="34">
        <v>0</v>
      </c>
      <c r="DG86" s="34">
        <v>1</v>
      </c>
      <c r="DH86" s="34">
        <v>-13</v>
      </c>
      <c r="DI86" s="34">
        <v>-13</v>
      </c>
      <c r="DJ86" s="34">
        <v>0</v>
      </c>
      <c r="DK86" s="34">
        <v>0</v>
      </c>
      <c r="DL86" s="34">
        <v>-7</v>
      </c>
      <c r="DM86" s="34">
        <v>-7</v>
      </c>
      <c r="DN86" s="34">
        <v>0</v>
      </c>
      <c r="DO86" s="34">
        <v>0</v>
      </c>
      <c r="DP86" s="34">
        <v>-25</v>
      </c>
      <c r="DQ86" s="34">
        <v>-25</v>
      </c>
      <c r="DR86" s="34">
        <v>0</v>
      </c>
      <c r="DS86" s="34">
        <v>0</v>
      </c>
      <c r="DT86" s="34">
        <v>-38</v>
      </c>
      <c r="DU86" s="34">
        <v>-38</v>
      </c>
      <c r="DV86" s="34">
        <v>0</v>
      </c>
      <c r="DW86" s="34">
        <v>0</v>
      </c>
      <c r="DX86" s="34">
        <v>30</v>
      </c>
      <c r="DY86" s="34">
        <v>31</v>
      </c>
      <c r="DZ86" s="34">
        <v>0</v>
      </c>
      <c r="EA86" s="34">
        <v>-1</v>
      </c>
      <c r="EB86" s="34">
        <v>9</v>
      </c>
      <c r="EC86" s="34">
        <v>7</v>
      </c>
      <c r="ED86" s="34">
        <v>0</v>
      </c>
      <c r="EE86" s="34">
        <v>2</v>
      </c>
      <c r="EF86" s="34">
        <v>2</v>
      </c>
      <c r="EG86" s="34">
        <v>2</v>
      </c>
      <c r="EH86" s="34">
        <v>0</v>
      </c>
      <c r="EI86" s="34">
        <v>0</v>
      </c>
      <c r="EJ86" s="34">
        <v>-12</v>
      </c>
      <c r="EK86" s="34">
        <v>-13</v>
      </c>
      <c r="EL86" s="34">
        <v>0</v>
      </c>
      <c r="EM86" s="34">
        <v>1</v>
      </c>
      <c r="EN86" s="34">
        <v>18</v>
      </c>
      <c r="EO86" s="34">
        <v>18</v>
      </c>
      <c r="EP86" s="34">
        <v>0</v>
      </c>
      <c r="EQ86" s="34">
        <v>0</v>
      </c>
      <c r="ER86" s="34">
        <v>-16</v>
      </c>
      <c r="ES86" s="34">
        <v>-16</v>
      </c>
      <c r="ET86" s="34">
        <v>0</v>
      </c>
      <c r="EU86" s="34">
        <v>0</v>
      </c>
      <c r="EV86" s="34">
        <v>0</v>
      </c>
      <c r="EW86" s="34">
        <v>-1</v>
      </c>
      <c r="EX86" s="34">
        <v>0</v>
      </c>
      <c r="EY86" s="34">
        <v>1</v>
      </c>
      <c r="EZ86" s="34">
        <v>15</v>
      </c>
      <c r="FA86" s="34">
        <v>15</v>
      </c>
      <c r="FB86" s="34">
        <v>0</v>
      </c>
      <c r="FC86" s="34">
        <v>0</v>
      </c>
    </row>
    <row r="87" spans="1:159" s="10" customFormat="1" x14ac:dyDescent="0.2">
      <c r="A87" s="66">
        <v>2.2000000000000002</v>
      </c>
      <c r="B87" s="88">
        <v>2.2000000000000002</v>
      </c>
      <c r="C87" s="45" t="s">
        <v>23</v>
      </c>
      <c r="D87" s="34">
        <v>-305</v>
      </c>
      <c r="E87" s="34">
        <v>-224</v>
      </c>
      <c r="F87" s="34">
        <v>0</v>
      </c>
      <c r="G87" s="34">
        <v>-81</v>
      </c>
      <c r="H87" s="34">
        <v>128</v>
      </c>
      <c r="I87" s="34">
        <v>63</v>
      </c>
      <c r="J87" s="34">
        <v>0</v>
      </c>
      <c r="K87" s="34">
        <v>65</v>
      </c>
      <c r="L87" s="34">
        <v>-378</v>
      </c>
      <c r="M87" s="34">
        <v>-161</v>
      </c>
      <c r="N87" s="34">
        <v>0</v>
      </c>
      <c r="O87" s="34">
        <v>-217</v>
      </c>
      <c r="P87" s="34">
        <v>-3110</v>
      </c>
      <c r="Q87" s="34">
        <v>17</v>
      </c>
      <c r="R87" s="34">
        <v>-3056</v>
      </c>
      <c r="S87" s="34">
        <v>-71</v>
      </c>
      <c r="T87" s="34">
        <v>363</v>
      </c>
      <c r="U87" s="34">
        <v>21</v>
      </c>
      <c r="V87" s="34">
        <v>0</v>
      </c>
      <c r="W87" s="34">
        <v>342</v>
      </c>
      <c r="X87" s="34">
        <v>-16</v>
      </c>
      <c r="Y87" s="34">
        <v>3</v>
      </c>
      <c r="Z87" s="34">
        <v>0</v>
      </c>
      <c r="AA87" s="34">
        <v>-19</v>
      </c>
      <c r="AB87" s="34">
        <v>5</v>
      </c>
      <c r="AC87" s="34">
        <v>6</v>
      </c>
      <c r="AD87" s="34">
        <v>0</v>
      </c>
      <c r="AE87" s="34">
        <v>-1</v>
      </c>
      <c r="AF87" s="34">
        <v>-532</v>
      </c>
      <c r="AG87" s="34">
        <v>26</v>
      </c>
      <c r="AH87" s="34">
        <v>0</v>
      </c>
      <c r="AI87" s="34">
        <v>-558</v>
      </c>
      <c r="AJ87" s="34">
        <v>9</v>
      </c>
      <c r="AK87" s="34">
        <v>5</v>
      </c>
      <c r="AL87" s="34">
        <v>0</v>
      </c>
      <c r="AM87" s="34">
        <v>4</v>
      </c>
      <c r="AN87" s="34">
        <v>-207</v>
      </c>
      <c r="AO87" s="34">
        <v>-1</v>
      </c>
      <c r="AP87" s="34">
        <v>0</v>
      </c>
      <c r="AQ87" s="34">
        <v>-206</v>
      </c>
      <c r="AR87" s="34">
        <v>97</v>
      </c>
      <c r="AS87" s="34">
        <v>2</v>
      </c>
      <c r="AT87" s="34">
        <v>98</v>
      </c>
      <c r="AU87" s="34">
        <v>-3</v>
      </c>
      <c r="AV87" s="34">
        <v>-21</v>
      </c>
      <c r="AW87" s="34">
        <v>-12</v>
      </c>
      <c r="AX87" s="34">
        <v>0</v>
      </c>
      <c r="AY87" s="34">
        <v>-9</v>
      </c>
      <c r="AZ87" s="34">
        <v>28</v>
      </c>
      <c r="BA87" s="34">
        <v>11</v>
      </c>
      <c r="BB87" s="34">
        <v>20</v>
      </c>
      <c r="BC87" s="34">
        <v>-3</v>
      </c>
      <c r="BD87" s="34">
        <v>-14</v>
      </c>
      <c r="BE87" s="34">
        <v>-1</v>
      </c>
      <c r="BF87" s="34">
        <v>0</v>
      </c>
      <c r="BG87" s="34">
        <v>-13</v>
      </c>
      <c r="BH87" s="34">
        <v>-35</v>
      </c>
      <c r="BI87" s="34">
        <v>-35</v>
      </c>
      <c r="BJ87" s="34">
        <v>0</v>
      </c>
      <c r="BK87" s="34">
        <v>0</v>
      </c>
      <c r="BL87" s="34">
        <v>23</v>
      </c>
      <c r="BM87" s="34">
        <v>8</v>
      </c>
      <c r="BN87" s="34">
        <v>0</v>
      </c>
      <c r="BO87" s="34">
        <v>15</v>
      </c>
      <c r="BP87" s="34">
        <v>16</v>
      </c>
      <c r="BQ87" s="34">
        <v>-1</v>
      </c>
      <c r="BR87" s="34">
        <v>17</v>
      </c>
      <c r="BS87" s="34">
        <v>0</v>
      </c>
      <c r="BT87" s="34">
        <v>125</v>
      </c>
      <c r="BU87" s="34">
        <v>83</v>
      </c>
      <c r="BV87" s="34">
        <v>61</v>
      </c>
      <c r="BW87" s="34">
        <v>-19</v>
      </c>
      <c r="BX87" s="34">
        <v>168</v>
      </c>
      <c r="BY87" s="34">
        <v>166</v>
      </c>
      <c r="BZ87" s="34">
        <v>0</v>
      </c>
      <c r="CA87" s="34">
        <v>2</v>
      </c>
      <c r="CB87" s="34">
        <v>43</v>
      </c>
      <c r="CC87" s="34">
        <v>106</v>
      </c>
      <c r="CD87" s="34">
        <v>-54</v>
      </c>
      <c r="CE87" s="34">
        <v>-9</v>
      </c>
      <c r="CF87" s="34">
        <v>-820</v>
      </c>
      <c r="CG87" s="34">
        <v>-841</v>
      </c>
      <c r="CH87" s="34">
        <v>-79</v>
      </c>
      <c r="CI87" s="34">
        <v>100</v>
      </c>
      <c r="CJ87" s="34">
        <v>323</v>
      </c>
      <c r="CK87" s="34">
        <v>278</v>
      </c>
      <c r="CL87" s="34">
        <v>45</v>
      </c>
      <c r="CM87" s="34">
        <v>0</v>
      </c>
      <c r="CN87" s="34">
        <v>5</v>
      </c>
      <c r="CO87" s="34">
        <v>-60</v>
      </c>
      <c r="CP87" s="34">
        <v>65</v>
      </c>
      <c r="CQ87" s="34">
        <v>0</v>
      </c>
      <c r="CR87" s="34">
        <v>70</v>
      </c>
      <c r="CS87" s="34">
        <v>166</v>
      </c>
      <c r="CT87" s="34">
        <v>-114</v>
      </c>
      <c r="CU87" s="34">
        <v>18</v>
      </c>
      <c r="CV87" s="34">
        <v>-116</v>
      </c>
      <c r="CW87" s="34">
        <v>-112</v>
      </c>
      <c r="CX87" s="34">
        <v>-4</v>
      </c>
      <c r="CY87" s="34">
        <v>0</v>
      </c>
      <c r="CZ87" s="34">
        <v>134</v>
      </c>
      <c r="DA87" s="34">
        <v>147</v>
      </c>
      <c r="DB87" s="34">
        <v>-13</v>
      </c>
      <c r="DC87" s="34">
        <v>0</v>
      </c>
      <c r="DD87" s="34">
        <v>38</v>
      </c>
      <c r="DE87" s="34">
        <v>27</v>
      </c>
      <c r="DF87" s="34">
        <v>11</v>
      </c>
      <c r="DG87" s="34">
        <v>0</v>
      </c>
      <c r="DH87" s="34">
        <v>-149</v>
      </c>
      <c r="DI87" s="34">
        <v>-182</v>
      </c>
      <c r="DJ87" s="34">
        <v>33</v>
      </c>
      <c r="DK87" s="34">
        <v>0</v>
      </c>
      <c r="DL87" s="34">
        <v>-211</v>
      </c>
      <c r="DM87" s="34">
        <v>-266</v>
      </c>
      <c r="DN87" s="34">
        <v>27</v>
      </c>
      <c r="DO87" s="34">
        <v>28</v>
      </c>
      <c r="DP87" s="34">
        <v>-181</v>
      </c>
      <c r="DQ87" s="34">
        <v>-150</v>
      </c>
      <c r="DR87" s="34">
        <v>2</v>
      </c>
      <c r="DS87" s="34">
        <v>-33</v>
      </c>
      <c r="DT87" s="34">
        <v>-803</v>
      </c>
      <c r="DU87" s="34">
        <v>-739</v>
      </c>
      <c r="DV87" s="34">
        <v>-22</v>
      </c>
      <c r="DW87" s="34">
        <v>-42</v>
      </c>
      <c r="DX87" s="34">
        <v>230</v>
      </c>
      <c r="DY87" s="34">
        <v>270</v>
      </c>
      <c r="DZ87" s="34">
        <v>-37</v>
      </c>
      <c r="EA87" s="34">
        <v>-3</v>
      </c>
      <c r="EB87" s="34">
        <v>-38</v>
      </c>
      <c r="EC87" s="34">
        <v>65</v>
      </c>
      <c r="ED87" s="34">
        <v>-81</v>
      </c>
      <c r="EE87" s="34">
        <v>-22</v>
      </c>
      <c r="EF87" s="34">
        <v>-48</v>
      </c>
      <c r="EG87" s="34">
        <v>18</v>
      </c>
      <c r="EH87" s="34">
        <v>-66</v>
      </c>
      <c r="EI87" s="34">
        <v>0</v>
      </c>
      <c r="EJ87" s="34">
        <v>-186</v>
      </c>
      <c r="EK87" s="34">
        <v>-114</v>
      </c>
      <c r="EL87" s="34">
        <v>-59</v>
      </c>
      <c r="EM87" s="34">
        <v>-13</v>
      </c>
      <c r="EN87" s="34">
        <v>207</v>
      </c>
      <c r="EO87" s="34">
        <v>118</v>
      </c>
      <c r="EP87" s="34">
        <v>-28</v>
      </c>
      <c r="EQ87" s="34">
        <v>117</v>
      </c>
      <c r="ER87" s="34">
        <v>-161</v>
      </c>
      <c r="ES87" s="34">
        <v>-126</v>
      </c>
      <c r="ET87" s="34">
        <v>-35</v>
      </c>
      <c r="EU87" s="34">
        <v>0</v>
      </c>
      <c r="EV87" s="34">
        <v>-135</v>
      </c>
      <c r="EW87" s="34">
        <v>-68</v>
      </c>
      <c r="EX87" s="34">
        <v>-67</v>
      </c>
      <c r="EY87" s="34">
        <v>0</v>
      </c>
      <c r="EZ87" s="34">
        <v>-4829</v>
      </c>
      <c r="FA87" s="34">
        <v>95</v>
      </c>
      <c r="FB87" s="34">
        <v>-55</v>
      </c>
      <c r="FC87" s="34">
        <v>-4869</v>
      </c>
    </row>
    <row r="88" spans="1:159" s="10" customFormat="1" x14ac:dyDescent="0.2">
      <c r="A88" s="66" t="s">
        <v>94</v>
      </c>
      <c r="B88" s="88" t="s">
        <v>94</v>
      </c>
      <c r="C88" s="46" t="s">
        <v>39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4">
        <v>0</v>
      </c>
      <c r="AP88" s="34">
        <v>0</v>
      </c>
      <c r="AQ88" s="34">
        <v>0</v>
      </c>
      <c r="AR88" s="34">
        <v>0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34">
        <v>0</v>
      </c>
      <c r="BB88" s="34">
        <v>0</v>
      </c>
      <c r="BC88" s="34">
        <v>0</v>
      </c>
      <c r="BD88" s="34">
        <v>0</v>
      </c>
      <c r="BE88" s="34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34">
        <v>0</v>
      </c>
      <c r="BL88" s="34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34">
        <v>0</v>
      </c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0</v>
      </c>
      <c r="BZ88" s="34">
        <v>0</v>
      </c>
      <c r="CA88" s="34">
        <v>0</v>
      </c>
      <c r="CB88" s="34">
        <v>0</v>
      </c>
      <c r="CC88" s="34">
        <v>0</v>
      </c>
      <c r="CD88" s="34">
        <v>0</v>
      </c>
      <c r="CE88" s="34">
        <v>0</v>
      </c>
      <c r="CF88" s="34">
        <v>0</v>
      </c>
      <c r="CG88" s="34">
        <v>0</v>
      </c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0</v>
      </c>
      <c r="CR88" s="34">
        <v>0</v>
      </c>
      <c r="CS88" s="34">
        <v>0</v>
      </c>
      <c r="CT88" s="34">
        <v>0</v>
      </c>
      <c r="CU88" s="34">
        <v>0</v>
      </c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34">
        <v>0</v>
      </c>
      <c r="DH88" s="34">
        <v>0</v>
      </c>
      <c r="DI88" s="34">
        <v>0</v>
      </c>
      <c r="DJ88" s="34">
        <v>0</v>
      </c>
      <c r="DK88" s="34">
        <v>0</v>
      </c>
      <c r="DL88" s="34">
        <v>0</v>
      </c>
      <c r="DM88" s="34">
        <v>0</v>
      </c>
      <c r="DN88" s="34">
        <v>0</v>
      </c>
      <c r="DO88" s="34">
        <v>0</v>
      </c>
      <c r="DP88" s="34">
        <v>0</v>
      </c>
      <c r="DQ88" s="34">
        <v>0</v>
      </c>
      <c r="DR88" s="34">
        <v>0</v>
      </c>
      <c r="DS88" s="34">
        <v>0</v>
      </c>
      <c r="DT88" s="34">
        <v>0</v>
      </c>
      <c r="DU88" s="34">
        <v>0</v>
      </c>
      <c r="DV88" s="34">
        <v>0</v>
      </c>
      <c r="DW88" s="34">
        <v>0</v>
      </c>
      <c r="DX88" s="34">
        <v>0</v>
      </c>
      <c r="DY88" s="34">
        <v>0</v>
      </c>
      <c r="DZ88" s="34">
        <v>0</v>
      </c>
      <c r="EA88" s="34">
        <v>0</v>
      </c>
      <c r="EB88" s="34">
        <v>0</v>
      </c>
      <c r="EC88" s="34">
        <v>0</v>
      </c>
      <c r="ED88" s="34">
        <v>0</v>
      </c>
      <c r="EE88" s="34">
        <v>0</v>
      </c>
      <c r="EF88" s="34">
        <v>0</v>
      </c>
      <c r="EG88" s="34">
        <v>0</v>
      </c>
      <c r="EH88" s="34">
        <v>0</v>
      </c>
      <c r="EI88" s="34">
        <v>0</v>
      </c>
      <c r="EJ88" s="34">
        <v>0</v>
      </c>
      <c r="EK88" s="34">
        <v>0</v>
      </c>
      <c r="EL88" s="34">
        <v>0</v>
      </c>
      <c r="EM88" s="34">
        <v>0</v>
      </c>
      <c r="EN88" s="34">
        <v>0</v>
      </c>
      <c r="EO88" s="34">
        <v>0</v>
      </c>
      <c r="EP88" s="34">
        <v>0</v>
      </c>
      <c r="EQ88" s="34">
        <v>0</v>
      </c>
      <c r="ER88" s="34">
        <v>0</v>
      </c>
      <c r="ES88" s="34">
        <v>0</v>
      </c>
      <c r="ET88" s="34">
        <v>0</v>
      </c>
      <c r="EU88" s="34">
        <v>0</v>
      </c>
      <c r="EV88" s="34">
        <v>0</v>
      </c>
      <c r="EW88" s="34">
        <v>0</v>
      </c>
      <c r="EX88" s="34">
        <v>0</v>
      </c>
      <c r="EY88" s="34">
        <v>0</v>
      </c>
      <c r="EZ88" s="34">
        <v>0</v>
      </c>
      <c r="FA88" s="34">
        <v>0</v>
      </c>
      <c r="FB88" s="34">
        <v>0</v>
      </c>
      <c r="FC88" s="34">
        <v>0</v>
      </c>
    </row>
    <row r="89" spans="1:159" s="10" customFormat="1" ht="24" x14ac:dyDescent="0.2">
      <c r="A89" s="68" t="s">
        <v>67</v>
      </c>
      <c r="B89" s="88" t="s">
        <v>67</v>
      </c>
      <c r="C89" s="46" t="s">
        <v>9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-162</v>
      </c>
      <c r="M89" s="34">
        <v>0</v>
      </c>
      <c r="N89" s="34">
        <v>0</v>
      </c>
      <c r="O89" s="34">
        <v>-162</v>
      </c>
      <c r="P89" s="34">
        <v>-100</v>
      </c>
      <c r="Q89" s="34">
        <v>0</v>
      </c>
      <c r="R89" s="34">
        <v>0</v>
      </c>
      <c r="S89" s="34">
        <v>-100</v>
      </c>
      <c r="T89" s="34">
        <v>2</v>
      </c>
      <c r="U89" s="34">
        <v>0</v>
      </c>
      <c r="V89" s="34">
        <v>0</v>
      </c>
      <c r="W89" s="34">
        <v>2</v>
      </c>
      <c r="X89" s="34">
        <v>10</v>
      </c>
      <c r="Y89" s="34">
        <v>0</v>
      </c>
      <c r="Z89" s="34">
        <v>0</v>
      </c>
      <c r="AA89" s="34">
        <v>10</v>
      </c>
      <c r="AB89" s="34">
        <v>0</v>
      </c>
      <c r="AC89" s="34">
        <v>0</v>
      </c>
      <c r="AD89" s="34">
        <v>0</v>
      </c>
      <c r="AE89" s="34">
        <v>0</v>
      </c>
      <c r="AF89" s="34">
        <v>-555</v>
      </c>
      <c r="AG89" s="34">
        <v>0</v>
      </c>
      <c r="AH89" s="34">
        <v>0</v>
      </c>
      <c r="AI89" s="34">
        <v>-555</v>
      </c>
      <c r="AJ89" s="34">
        <v>3</v>
      </c>
      <c r="AK89" s="34">
        <v>0</v>
      </c>
      <c r="AL89" s="34">
        <v>0</v>
      </c>
      <c r="AM89" s="34">
        <v>3</v>
      </c>
      <c r="AN89" s="34">
        <v>-8</v>
      </c>
      <c r="AO89" s="34">
        <v>0</v>
      </c>
      <c r="AP89" s="34">
        <v>0</v>
      </c>
      <c r="AQ89" s="34">
        <v>-8</v>
      </c>
      <c r="AR89" s="34">
        <v>0</v>
      </c>
      <c r="AS89" s="34">
        <v>0</v>
      </c>
      <c r="AT89" s="34">
        <v>0</v>
      </c>
      <c r="AU89" s="34">
        <v>0</v>
      </c>
      <c r="AV89" s="34">
        <v>-1</v>
      </c>
      <c r="AW89" s="34">
        <v>0</v>
      </c>
      <c r="AX89" s="34">
        <v>0</v>
      </c>
      <c r="AY89" s="34">
        <v>-1</v>
      </c>
      <c r="AZ89" s="34">
        <v>2</v>
      </c>
      <c r="BA89" s="34">
        <v>2</v>
      </c>
      <c r="BB89" s="34">
        <v>0</v>
      </c>
      <c r="BC89" s="34">
        <v>0</v>
      </c>
      <c r="BD89" s="34">
        <v>2</v>
      </c>
      <c r="BE89" s="34">
        <v>2</v>
      </c>
      <c r="BF89" s="34">
        <v>0</v>
      </c>
      <c r="BG89" s="34">
        <v>0</v>
      </c>
      <c r="BH89" s="34">
        <v>-11</v>
      </c>
      <c r="BI89" s="34">
        <v>-11</v>
      </c>
      <c r="BJ89" s="34">
        <v>0</v>
      </c>
      <c r="BK89" s="34">
        <v>0</v>
      </c>
      <c r="BL89" s="34">
        <v>3</v>
      </c>
      <c r="BM89" s="34">
        <v>3</v>
      </c>
      <c r="BN89" s="34">
        <v>0</v>
      </c>
      <c r="BO89" s="34">
        <v>0</v>
      </c>
      <c r="BP89" s="34">
        <v>3</v>
      </c>
      <c r="BQ89" s="34">
        <v>3</v>
      </c>
      <c r="BR89" s="34">
        <v>0</v>
      </c>
      <c r="BS89" s="34">
        <v>0</v>
      </c>
      <c r="BT89" s="34">
        <v>6</v>
      </c>
      <c r="BU89" s="34">
        <v>6</v>
      </c>
      <c r="BV89" s="34">
        <v>0</v>
      </c>
      <c r="BW89" s="34">
        <v>0</v>
      </c>
      <c r="BX89" s="34">
        <v>13</v>
      </c>
      <c r="BY89" s="34">
        <v>13</v>
      </c>
      <c r="BZ89" s="34">
        <v>0</v>
      </c>
      <c r="CA89" s="34">
        <v>0</v>
      </c>
      <c r="CB89" s="34">
        <v>3</v>
      </c>
      <c r="CC89" s="34">
        <v>3</v>
      </c>
      <c r="CD89" s="34">
        <v>0</v>
      </c>
      <c r="CE89" s="34">
        <v>0</v>
      </c>
      <c r="CF89" s="34">
        <v>73</v>
      </c>
      <c r="CG89" s="34">
        <v>-27</v>
      </c>
      <c r="CH89" s="34">
        <v>0</v>
      </c>
      <c r="CI89" s="34">
        <v>100</v>
      </c>
      <c r="CJ89" s="34">
        <v>7</v>
      </c>
      <c r="CK89" s="34">
        <v>7</v>
      </c>
      <c r="CL89" s="34">
        <v>0</v>
      </c>
      <c r="CM89" s="34">
        <v>0</v>
      </c>
      <c r="CN89" s="34">
        <v>-8</v>
      </c>
      <c r="CO89" s="34">
        <v>-8</v>
      </c>
      <c r="CP89" s="34">
        <v>0</v>
      </c>
      <c r="CQ89" s="34">
        <v>0</v>
      </c>
      <c r="CR89" s="34">
        <v>18</v>
      </c>
      <c r="CS89" s="34">
        <v>0</v>
      </c>
      <c r="CT89" s="34">
        <v>0</v>
      </c>
      <c r="CU89" s="34">
        <v>18</v>
      </c>
      <c r="CV89" s="34">
        <v>2</v>
      </c>
      <c r="CW89" s="34">
        <v>2</v>
      </c>
      <c r="CX89" s="34">
        <v>0</v>
      </c>
      <c r="CY89" s="34">
        <v>0</v>
      </c>
      <c r="CZ89" s="34">
        <v>0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34">
        <v>0</v>
      </c>
      <c r="DG89" s="34">
        <v>0</v>
      </c>
      <c r="DH89" s="34">
        <v>-1</v>
      </c>
      <c r="DI89" s="34">
        <v>-1</v>
      </c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>
        <v>0</v>
      </c>
      <c r="DP89" s="34">
        <v>0</v>
      </c>
      <c r="DQ89" s="34">
        <v>0</v>
      </c>
      <c r="DR89" s="34">
        <v>0</v>
      </c>
      <c r="DS89" s="34">
        <v>0</v>
      </c>
      <c r="DT89" s="34">
        <v>0</v>
      </c>
      <c r="DU89" s="34">
        <v>0</v>
      </c>
      <c r="DV89" s="34">
        <v>0</v>
      </c>
      <c r="DW89" s="34">
        <v>0</v>
      </c>
      <c r="DX89" s="34">
        <v>0</v>
      </c>
      <c r="DY89" s="34">
        <v>0</v>
      </c>
      <c r="DZ89" s="34">
        <v>0</v>
      </c>
      <c r="EA89" s="34">
        <v>0</v>
      </c>
      <c r="EB89" s="34">
        <v>0</v>
      </c>
      <c r="EC89" s="34">
        <v>0</v>
      </c>
      <c r="ED89" s="34">
        <v>0</v>
      </c>
      <c r="EE89" s="34">
        <v>0</v>
      </c>
      <c r="EF89" s="34">
        <v>0</v>
      </c>
      <c r="EG89" s="34">
        <v>0</v>
      </c>
      <c r="EH89" s="34">
        <v>0</v>
      </c>
      <c r="EI89" s="34">
        <v>0</v>
      </c>
      <c r="EJ89" s="34">
        <v>0</v>
      </c>
      <c r="EK89" s="34">
        <v>0</v>
      </c>
      <c r="EL89" s="34">
        <v>0</v>
      </c>
      <c r="EM89" s="34">
        <v>0</v>
      </c>
      <c r="EN89" s="34">
        <v>0</v>
      </c>
      <c r="EO89" s="34">
        <v>0</v>
      </c>
      <c r="EP89" s="34">
        <v>0</v>
      </c>
      <c r="EQ89" s="34">
        <v>0</v>
      </c>
      <c r="ER89" s="34">
        <v>0</v>
      </c>
      <c r="ES89" s="34">
        <v>0</v>
      </c>
      <c r="ET89" s="34">
        <v>0</v>
      </c>
      <c r="EU89" s="34">
        <v>0</v>
      </c>
      <c r="EV89" s="34">
        <v>0</v>
      </c>
      <c r="EW89" s="34">
        <v>0</v>
      </c>
      <c r="EX89" s="34">
        <v>0</v>
      </c>
      <c r="EY89" s="34">
        <v>0</v>
      </c>
      <c r="EZ89" s="34">
        <v>0</v>
      </c>
      <c r="FA89" s="34">
        <v>0</v>
      </c>
      <c r="FB89" s="34">
        <v>0</v>
      </c>
      <c r="FC89" s="34">
        <v>0</v>
      </c>
    </row>
    <row r="90" spans="1:159" s="10" customFormat="1" x14ac:dyDescent="0.2">
      <c r="A90" s="68" t="s">
        <v>95</v>
      </c>
      <c r="B90" s="88" t="s">
        <v>95</v>
      </c>
      <c r="C90" s="90" t="s">
        <v>25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4">
        <v>0</v>
      </c>
      <c r="AJ90" s="34">
        <v>3</v>
      </c>
      <c r="AK90" s="34">
        <v>0</v>
      </c>
      <c r="AL90" s="34">
        <v>0</v>
      </c>
      <c r="AM90" s="34">
        <v>3</v>
      </c>
      <c r="AN90" s="34">
        <v>0</v>
      </c>
      <c r="AO90" s="34">
        <v>0</v>
      </c>
      <c r="AP90" s="34">
        <v>0</v>
      </c>
      <c r="AQ90" s="34">
        <v>0</v>
      </c>
      <c r="AR90" s="34">
        <v>0</v>
      </c>
      <c r="AS90" s="34">
        <v>0</v>
      </c>
      <c r="AT90" s="34">
        <v>0</v>
      </c>
      <c r="AU90" s="34">
        <v>0</v>
      </c>
      <c r="AV90" s="34">
        <v>0</v>
      </c>
      <c r="AW90" s="34">
        <v>0</v>
      </c>
      <c r="AX90" s="34">
        <v>0</v>
      </c>
      <c r="AY90" s="34">
        <v>0</v>
      </c>
      <c r="AZ90" s="34">
        <v>0</v>
      </c>
      <c r="BA90" s="34">
        <v>0</v>
      </c>
      <c r="BB90" s="34">
        <v>0</v>
      </c>
      <c r="BC90" s="34">
        <v>0</v>
      </c>
      <c r="BD90" s="34">
        <v>0</v>
      </c>
      <c r="BE90" s="34">
        <v>0</v>
      </c>
      <c r="BF90" s="34">
        <v>0</v>
      </c>
      <c r="BG90" s="34">
        <v>0</v>
      </c>
      <c r="BH90" s="34">
        <v>0</v>
      </c>
      <c r="BI90" s="34">
        <v>0</v>
      </c>
      <c r="BJ90" s="34">
        <v>0</v>
      </c>
      <c r="BK90" s="34">
        <v>0</v>
      </c>
      <c r="BL90" s="34">
        <v>0</v>
      </c>
      <c r="BM90" s="34">
        <v>0</v>
      </c>
      <c r="BN90" s="34">
        <v>0</v>
      </c>
      <c r="BO90" s="34">
        <v>0</v>
      </c>
      <c r="BP90" s="34">
        <v>0</v>
      </c>
      <c r="BQ90" s="34">
        <v>0</v>
      </c>
      <c r="BR90" s="34">
        <v>0</v>
      </c>
      <c r="BS90" s="34">
        <v>0</v>
      </c>
      <c r="BT90" s="34">
        <v>0</v>
      </c>
      <c r="BU90" s="34">
        <v>0</v>
      </c>
      <c r="BV90" s="34">
        <v>0</v>
      </c>
      <c r="BW90" s="34">
        <v>0</v>
      </c>
      <c r="BX90" s="34">
        <v>0</v>
      </c>
      <c r="BY90" s="34">
        <v>0</v>
      </c>
      <c r="BZ90" s="34">
        <v>0</v>
      </c>
      <c r="CA90" s="34">
        <v>0</v>
      </c>
      <c r="CB90" s="34">
        <v>0</v>
      </c>
      <c r="CC90" s="34">
        <v>0</v>
      </c>
      <c r="CD90" s="34">
        <v>0</v>
      </c>
      <c r="CE90" s="34">
        <v>0</v>
      </c>
      <c r="CF90" s="34">
        <v>0</v>
      </c>
      <c r="CG90" s="34">
        <v>0</v>
      </c>
      <c r="CH90" s="34">
        <v>0</v>
      </c>
      <c r="CI90" s="34">
        <v>0</v>
      </c>
      <c r="CJ90" s="34">
        <v>0</v>
      </c>
      <c r="CK90" s="34">
        <v>0</v>
      </c>
      <c r="CL90" s="34">
        <v>0</v>
      </c>
      <c r="CM90" s="34">
        <v>0</v>
      </c>
      <c r="CN90" s="34">
        <v>0</v>
      </c>
      <c r="CO90" s="34">
        <v>0</v>
      </c>
      <c r="CP90" s="34">
        <v>0</v>
      </c>
      <c r="CQ90" s="34">
        <v>0</v>
      </c>
      <c r="CR90" s="34">
        <v>0</v>
      </c>
      <c r="CS90" s="34">
        <v>0</v>
      </c>
      <c r="CT90" s="34">
        <v>0</v>
      </c>
      <c r="CU90" s="34">
        <v>0</v>
      </c>
      <c r="CV90" s="34">
        <v>0</v>
      </c>
      <c r="CW90" s="34">
        <v>0</v>
      </c>
      <c r="CX90" s="34">
        <v>0</v>
      </c>
      <c r="CY90" s="34">
        <v>0</v>
      </c>
      <c r="CZ90" s="34">
        <v>0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34">
        <v>0</v>
      </c>
      <c r="DG90" s="34">
        <v>0</v>
      </c>
      <c r="DH90" s="34">
        <v>-1</v>
      </c>
      <c r="DI90" s="34">
        <v>-1</v>
      </c>
      <c r="DJ90" s="34">
        <v>0</v>
      </c>
      <c r="DK90" s="34">
        <v>0</v>
      </c>
      <c r="DL90" s="34">
        <v>0</v>
      </c>
      <c r="DM90" s="34">
        <v>0</v>
      </c>
      <c r="DN90" s="34">
        <v>0</v>
      </c>
      <c r="DO90" s="34">
        <v>0</v>
      </c>
      <c r="DP90" s="34">
        <v>0</v>
      </c>
      <c r="DQ90" s="34">
        <v>0</v>
      </c>
      <c r="DR90" s="34">
        <v>0</v>
      </c>
      <c r="DS90" s="34">
        <v>0</v>
      </c>
      <c r="DT90" s="34">
        <v>0</v>
      </c>
      <c r="DU90" s="34">
        <v>0</v>
      </c>
      <c r="DV90" s="34">
        <v>0</v>
      </c>
      <c r="DW90" s="34">
        <v>0</v>
      </c>
      <c r="DX90" s="34">
        <v>0</v>
      </c>
      <c r="DY90" s="34">
        <v>0</v>
      </c>
      <c r="DZ90" s="34">
        <v>0</v>
      </c>
      <c r="EA90" s="34">
        <v>0</v>
      </c>
      <c r="EB90" s="34">
        <v>0</v>
      </c>
      <c r="EC90" s="34">
        <v>0</v>
      </c>
      <c r="ED90" s="34">
        <v>0</v>
      </c>
      <c r="EE90" s="34">
        <v>0</v>
      </c>
      <c r="EF90" s="34">
        <v>0</v>
      </c>
      <c r="EG90" s="34">
        <v>0</v>
      </c>
      <c r="EH90" s="34">
        <v>0</v>
      </c>
      <c r="EI90" s="34">
        <v>0</v>
      </c>
      <c r="EJ90" s="34">
        <v>0</v>
      </c>
      <c r="EK90" s="34">
        <v>0</v>
      </c>
      <c r="EL90" s="34">
        <v>0</v>
      </c>
      <c r="EM90" s="34">
        <v>0</v>
      </c>
      <c r="EN90" s="34">
        <v>0</v>
      </c>
      <c r="EO90" s="34">
        <v>0</v>
      </c>
      <c r="EP90" s="34">
        <v>0</v>
      </c>
      <c r="EQ90" s="34">
        <v>0</v>
      </c>
      <c r="ER90" s="34">
        <v>0</v>
      </c>
      <c r="ES90" s="34">
        <v>0</v>
      </c>
      <c r="ET90" s="34">
        <v>0</v>
      </c>
      <c r="EU90" s="34">
        <v>0</v>
      </c>
      <c r="EV90" s="34">
        <v>0</v>
      </c>
      <c r="EW90" s="34">
        <v>0</v>
      </c>
      <c r="EX90" s="34">
        <v>0</v>
      </c>
      <c r="EY90" s="34">
        <v>0</v>
      </c>
      <c r="EZ90" s="34">
        <v>0</v>
      </c>
      <c r="FA90" s="34">
        <v>0</v>
      </c>
      <c r="FB90" s="34">
        <v>0</v>
      </c>
      <c r="FC90" s="34">
        <v>0</v>
      </c>
    </row>
    <row r="91" spans="1:159" s="10" customFormat="1" x14ac:dyDescent="0.2">
      <c r="A91" s="68" t="s">
        <v>96</v>
      </c>
      <c r="B91" s="88" t="s">
        <v>96</v>
      </c>
      <c r="C91" s="90" t="s">
        <v>24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-162</v>
      </c>
      <c r="M91" s="34">
        <v>0</v>
      </c>
      <c r="N91" s="34">
        <v>0</v>
      </c>
      <c r="O91" s="34">
        <v>-162</v>
      </c>
      <c r="P91" s="34">
        <v>-100</v>
      </c>
      <c r="Q91" s="34">
        <v>0</v>
      </c>
      <c r="R91" s="34">
        <v>0</v>
      </c>
      <c r="S91" s="34">
        <v>-100</v>
      </c>
      <c r="T91" s="34">
        <v>2</v>
      </c>
      <c r="U91" s="34">
        <v>0</v>
      </c>
      <c r="V91" s="34">
        <v>0</v>
      </c>
      <c r="W91" s="34">
        <v>2</v>
      </c>
      <c r="X91" s="34">
        <v>10</v>
      </c>
      <c r="Y91" s="34">
        <v>0</v>
      </c>
      <c r="Z91" s="34">
        <v>0</v>
      </c>
      <c r="AA91" s="34">
        <v>10</v>
      </c>
      <c r="AB91" s="34">
        <v>0</v>
      </c>
      <c r="AC91" s="34">
        <v>0</v>
      </c>
      <c r="AD91" s="34">
        <v>0</v>
      </c>
      <c r="AE91" s="34">
        <v>0</v>
      </c>
      <c r="AF91" s="34">
        <v>-555</v>
      </c>
      <c r="AG91" s="34">
        <v>0</v>
      </c>
      <c r="AH91" s="34">
        <v>0</v>
      </c>
      <c r="AI91" s="34">
        <v>-555</v>
      </c>
      <c r="AJ91" s="34">
        <v>0</v>
      </c>
      <c r="AK91" s="34">
        <v>0</v>
      </c>
      <c r="AL91" s="34">
        <v>0</v>
      </c>
      <c r="AM91" s="34">
        <v>0</v>
      </c>
      <c r="AN91" s="34">
        <v>-8</v>
      </c>
      <c r="AO91" s="34">
        <v>0</v>
      </c>
      <c r="AP91" s="34">
        <v>0</v>
      </c>
      <c r="AQ91" s="34">
        <v>-8</v>
      </c>
      <c r="AR91" s="34">
        <v>0</v>
      </c>
      <c r="AS91" s="34">
        <v>0</v>
      </c>
      <c r="AT91" s="34">
        <v>0</v>
      </c>
      <c r="AU91" s="34">
        <v>0</v>
      </c>
      <c r="AV91" s="34">
        <v>-1</v>
      </c>
      <c r="AW91" s="34">
        <v>0</v>
      </c>
      <c r="AX91" s="34">
        <v>0</v>
      </c>
      <c r="AY91" s="34">
        <v>-1</v>
      </c>
      <c r="AZ91" s="34">
        <v>2</v>
      </c>
      <c r="BA91" s="34">
        <v>2</v>
      </c>
      <c r="BB91" s="34">
        <v>0</v>
      </c>
      <c r="BC91" s="34">
        <v>0</v>
      </c>
      <c r="BD91" s="34">
        <v>2</v>
      </c>
      <c r="BE91" s="34">
        <v>2</v>
      </c>
      <c r="BF91" s="34">
        <v>0</v>
      </c>
      <c r="BG91" s="34">
        <v>0</v>
      </c>
      <c r="BH91" s="34">
        <v>-11</v>
      </c>
      <c r="BI91" s="34">
        <v>-11</v>
      </c>
      <c r="BJ91" s="34">
        <v>0</v>
      </c>
      <c r="BK91" s="34">
        <v>0</v>
      </c>
      <c r="BL91" s="34">
        <v>3</v>
      </c>
      <c r="BM91" s="34">
        <v>3</v>
      </c>
      <c r="BN91" s="34">
        <v>0</v>
      </c>
      <c r="BO91" s="34">
        <v>0</v>
      </c>
      <c r="BP91" s="34">
        <v>3</v>
      </c>
      <c r="BQ91" s="34">
        <v>3</v>
      </c>
      <c r="BR91" s="34">
        <v>0</v>
      </c>
      <c r="BS91" s="34">
        <v>0</v>
      </c>
      <c r="BT91" s="34">
        <v>6</v>
      </c>
      <c r="BU91" s="34">
        <v>6</v>
      </c>
      <c r="BV91" s="34">
        <v>0</v>
      </c>
      <c r="BW91" s="34">
        <v>0</v>
      </c>
      <c r="BX91" s="34">
        <v>13</v>
      </c>
      <c r="BY91" s="34">
        <v>13</v>
      </c>
      <c r="BZ91" s="34">
        <v>0</v>
      </c>
      <c r="CA91" s="34">
        <v>0</v>
      </c>
      <c r="CB91" s="34">
        <v>3</v>
      </c>
      <c r="CC91" s="34">
        <v>3</v>
      </c>
      <c r="CD91" s="34">
        <v>0</v>
      </c>
      <c r="CE91" s="34">
        <v>0</v>
      </c>
      <c r="CF91" s="34">
        <v>73</v>
      </c>
      <c r="CG91" s="34">
        <v>-27</v>
      </c>
      <c r="CH91" s="34">
        <v>0</v>
      </c>
      <c r="CI91" s="34">
        <v>100</v>
      </c>
      <c r="CJ91" s="34">
        <v>7</v>
      </c>
      <c r="CK91" s="34">
        <v>7</v>
      </c>
      <c r="CL91" s="34">
        <v>0</v>
      </c>
      <c r="CM91" s="34">
        <v>0</v>
      </c>
      <c r="CN91" s="34">
        <v>-8</v>
      </c>
      <c r="CO91" s="34">
        <v>-8</v>
      </c>
      <c r="CP91" s="34">
        <v>0</v>
      </c>
      <c r="CQ91" s="34">
        <v>0</v>
      </c>
      <c r="CR91" s="34">
        <v>18</v>
      </c>
      <c r="CS91" s="34">
        <v>0</v>
      </c>
      <c r="CT91" s="34">
        <v>0</v>
      </c>
      <c r="CU91" s="34">
        <v>18</v>
      </c>
      <c r="CV91" s="34">
        <v>2</v>
      </c>
      <c r="CW91" s="34">
        <v>2</v>
      </c>
      <c r="CX91" s="34">
        <v>0</v>
      </c>
      <c r="CY91" s="34">
        <v>0</v>
      </c>
      <c r="CZ91" s="34">
        <v>0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34">
        <v>0</v>
      </c>
      <c r="DG91" s="34">
        <v>0</v>
      </c>
      <c r="DH91" s="34">
        <v>0</v>
      </c>
      <c r="DI91" s="34">
        <v>0</v>
      </c>
      <c r="DJ91" s="34">
        <v>0</v>
      </c>
      <c r="DK91" s="34">
        <v>0</v>
      </c>
      <c r="DL91" s="34">
        <v>0</v>
      </c>
      <c r="DM91" s="34">
        <v>0</v>
      </c>
      <c r="DN91" s="34">
        <v>0</v>
      </c>
      <c r="DO91" s="34">
        <v>0</v>
      </c>
      <c r="DP91" s="34">
        <v>0</v>
      </c>
      <c r="DQ91" s="34">
        <v>0</v>
      </c>
      <c r="DR91" s="34">
        <v>0</v>
      </c>
      <c r="DS91" s="34">
        <v>0</v>
      </c>
      <c r="DT91" s="34">
        <v>0</v>
      </c>
      <c r="DU91" s="34">
        <v>0</v>
      </c>
      <c r="DV91" s="34">
        <v>0</v>
      </c>
      <c r="DW91" s="34">
        <v>0</v>
      </c>
      <c r="DX91" s="34">
        <v>0</v>
      </c>
      <c r="DY91" s="34">
        <v>0</v>
      </c>
      <c r="DZ91" s="34">
        <v>0</v>
      </c>
      <c r="EA91" s="34">
        <v>0</v>
      </c>
      <c r="EB91" s="34">
        <v>0</v>
      </c>
      <c r="EC91" s="34">
        <v>0</v>
      </c>
      <c r="ED91" s="34">
        <v>0</v>
      </c>
      <c r="EE91" s="34">
        <v>0</v>
      </c>
      <c r="EF91" s="34">
        <v>0</v>
      </c>
      <c r="EG91" s="34">
        <v>0</v>
      </c>
      <c r="EH91" s="34">
        <v>0</v>
      </c>
      <c r="EI91" s="34">
        <v>0</v>
      </c>
      <c r="EJ91" s="34">
        <v>0</v>
      </c>
      <c r="EK91" s="34">
        <v>0</v>
      </c>
      <c r="EL91" s="34">
        <v>0</v>
      </c>
      <c r="EM91" s="34">
        <v>0</v>
      </c>
      <c r="EN91" s="34">
        <v>0</v>
      </c>
      <c r="EO91" s="34">
        <v>0</v>
      </c>
      <c r="EP91" s="34">
        <v>0</v>
      </c>
      <c r="EQ91" s="34">
        <v>0</v>
      </c>
      <c r="ER91" s="34">
        <v>0</v>
      </c>
      <c r="ES91" s="34">
        <v>0</v>
      </c>
      <c r="ET91" s="34">
        <v>0</v>
      </c>
      <c r="EU91" s="34">
        <v>0</v>
      </c>
      <c r="EV91" s="34">
        <v>0</v>
      </c>
      <c r="EW91" s="34">
        <v>0</v>
      </c>
      <c r="EX91" s="34">
        <v>0</v>
      </c>
      <c r="EY91" s="34">
        <v>0</v>
      </c>
      <c r="EZ91" s="34">
        <v>0</v>
      </c>
      <c r="FA91" s="34">
        <v>0</v>
      </c>
      <c r="FB91" s="34">
        <v>0</v>
      </c>
      <c r="FC91" s="34">
        <v>0</v>
      </c>
    </row>
    <row r="92" spans="1:159" s="10" customFormat="1" x14ac:dyDescent="0.2">
      <c r="A92" s="68" t="s">
        <v>97</v>
      </c>
      <c r="B92" s="88" t="s">
        <v>97</v>
      </c>
      <c r="C92" s="46" t="s">
        <v>15</v>
      </c>
      <c r="D92" s="34">
        <v>-214</v>
      </c>
      <c r="E92" s="34">
        <v>-214</v>
      </c>
      <c r="F92" s="34">
        <v>0</v>
      </c>
      <c r="G92" s="34">
        <v>0</v>
      </c>
      <c r="H92" s="34">
        <v>61</v>
      </c>
      <c r="I92" s="34">
        <v>61</v>
      </c>
      <c r="J92" s="34">
        <v>0</v>
      </c>
      <c r="K92" s="34">
        <v>0</v>
      </c>
      <c r="L92" s="34">
        <v>-161</v>
      </c>
      <c r="M92" s="34">
        <v>-161</v>
      </c>
      <c r="N92" s="34">
        <v>0</v>
      </c>
      <c r="O92" s="34">
        <v>0</v>
      </c>
      <c r="P92" s="34">
        <v>-1137</v>
      </c>
      <c r="Q92" s="34">
        <v>19</v>
      </c>
      <c r="R92" s="34">
        <v>-3056</v>
      </c>
      <c r="S92" s="34">
        <v>1900</v>
      </c>
      <c r="T92" s="34">
        <v>373</v>
      </c>
      <c r="U92" s="34">
        <v>21</v>
      </c>
      <c r="V92" s="34">
        <v>0</v>
      </c>
      <c r="W92" s="34">
        <v>352</v>
      </c>
      <c r="X92" s="34">
        <v>-34</v>
      </c>
      <c r="Y92" s="34">
        <v>4</v>
      </c>
      <c r="Z92" s="34">
        <v>0</v>
      </c>
      <c r="AA92" s="34">
        <v>-38</v>
      </c>
      <c r="AB92" s="34">
        <v>12</v>
      </c>
      <c r="AC92" s="34">
        <v>6</v>
      </c>
      <c r="AD92" s="34">
        <v>0</v>
      </c>
      <c r="AE92" s="34">
        <v>6</v>
      </c>
      <c r="AF92" s="34">
        <v>34</v>
      </c>
      <c r="AG92" s="34">
        <v>30</v>
      </c>
      <c r="AH92" s="34">
        <v>0</v>
      </c>
      <c r="AI92" s="34">
        <v>4</v>
      </c>
      <c r="AJ92" s="34">
        <v>3</v>
      </c>
      <c r="AK92" s="34">
        <v>3</v>
      </c>
      <c r="AL92" s="34">
        <v>0</v>
      </c>
      <c r="AM92" s="34">
        <v>0</v>
      </c>
      <c r="AN92" s="34">
        <v>-204</v>
      </c>
      <c r="AO92" s="34">
        <v>-4</v>
      </c>
      <c r="AP92" s="34">
        <v>0</v>
      </c>
      <c r="AQ92" s="34">
        <v>-200</v>
      </c>
      <c r="AR92" s="34">
        <v>98</v>
      </c>
      <c r="AS92" s="34">
        <v>0</v>
      </c>
      <c r="AT92" s="34">
        <v>98</v>
      </c>
      <c r="AU92" s="34">
        <v>0</v>
      </c>
      <c r="AV92" s="34">
        <v>-13</v>
      </c>
      <c r="AW92" s="34">
        <v>-13</v>
      </c>
      <c r="AX92" s="34">
        <v>0</v>
      </c>
      <c r="AY92" s="34">
        <v>0</v>
      </c>
      <c r="AZ92" s="34">
        <v>27</v>
      </c>
      <c r="BA92" s="34">
        <v>7</v>
      </c>
      <c r="BB92" s="34">
        <v>20</v>
      </c>
      <c r="BC92" s="34">
        <v>0</v>
      </c>
      <c r="BD92" s="34">
        <v>6</v>
      </c>
      <c r="BE92" s="34">
        <v>6</v>
      </c>
      <c r="BF92" s="34">
        <v>0</v>
      </c>
      <c r="BG92" s="34">
        <v>0</v>
      </c>
      <c r="BH92" s="34">
        <v>-27</v>
      </c>
      <c r="BI92" s="34">
        <v>-27</v>
      </c>
      <c r="BJ92" s="34">
        <v>0</v>
      </c>
      <c r="BK92" s="34">
        <v>0</v>
      </c>
      <c r="BL92" s="34">
        <v>7</v>
      </c>
      <c r="BM92" s="34">
        <v>7</v>
      </c>
      <c r="BN92" s="34">
        <v>0</v>
      </c>
      <c r="BO92" s="34">
        <v>0</v>
      </c>
      <c r="BP92" s="34">
        <v>14</v>
      </c>
      <c r="BQ92" s="34">
        <v>-3</v>
      </c>
      <c r="BR92" s="34">
        <v>17</v>
      </c>
      <c r="BS92" s="34">
        <v>0</v>
      </c>
      <c r="BT92" s="34">
        <v>133</v>
      </c>
      <c r="BU92" s="34">
        <v>72</v>
      </c>
      <c r="BV92" s="34">
        <v>61</v>
      </c>
      <c r="BW92" s="34">
        <v>0</v>
      </c>
      <c r="BX92" s="34">
        <v>148</v>
      </c>
      <c r="BY92" s="34">
        <v>148</v>
      </c>
      <c r="BZ92" s="34">
        <v>0</v>
      </c>
      <c r="CA92" s="34">
        <v>0</v>
      </c>
      <c r="CB92" s="34">
        <v>55</v>
      </c>
      <c r="CC92" s="34">
        <v>109</v>
      </c>
      <c r="CD92" s="34">
        <v>-54</v>
      </c>
      <c r="CE92" s="34">
        <v>0</v>
      </c>
      <c r="CF92" s="34">
        <v>-863</v>
      </c>
      <c r="CG92" s="34">
        <v>-784</v>
      </c>
      <c r="CH92" s="34">
        <v>-79</v>
      </c>
      <c r="CI92" s="34">
        <v>0</v>
      </c>
      <c r="CJ92" s="34">
        <v>298</v>
      </c>
      <c r="CK92" s="34">
        <v>253</v>
      </c>
      <c r="CL92" s="34">
        <v>45</v>
      </c>
      <c r="CM92" s="34">
        <v>0</v>
      </c>
      <c r="CN92" s="34">
        <v>-18</v>
      </c>
      <c r="CO92" s="34">
        <v>-83</v>
      </c>
      <c r="CP92" s="34">
        <v>65</v>
      </c>
      <c r="CQ92" s="34">
        <v>0</v>
      </c>
      <c r="CR92" s="34">
        <v>19</v>
      </c>
      <c r="CS92" s="34">
        <v>133</v>
      </c>
      <c r="CT92" s="34">
        <v>-114</v>
      </c>
      <c r="CU92" s="34">
        <v>0</v>
      </c>
      <c r="CV92" s="34">
        <v>-84</v>
      </c>
      <c r="CW92" s="34">
        <v>-80</v>
      </c>
      <c r="CX92" s="34">
        <v>-4</v>
      </c>
      <c r="CY92" s="34">
        <v>0</v>
      </c>
      <c r="CZ92" s="34">
        <v>128</v>
      </c>
      <c r="DA92" s="34">
        <v>141</v>
      </c>
      <c r="DB92" s="34">
        <v>-13</v>
      </c>
      <c r="DC92" s="34">
        <v>0</v>
      </c>
      <c r="DD92" s="34">
        <v>53</v>
      </c>
      <c r="DE92" s="34">
        <v>42</v>
      </c>
      <c r="DF92" s="34">
        <v>11</v>
      </c>
      <c r="DG92" s="34">
        <v>0</v>
      </c>
      <c r="DH92" s="34">
        <v>-128</v>
      </c>
      <c r="DI92" s="34">
        <v>-161</v>
      </c>
      <c r="DJ92" s="34">
        <v>33</v>
      </c>
      <c r="DK92" s="34">
        <v>0</v>
      </c>
      <c r="DL92" s="34">
        <v>-186</v>
      </c>
      <c r="DM92" s="34">
        <v>-241</v>
      </c>
      <c r="DN92" s="34">
        <v>27</v>
      </c>
      <c r="DO92" s="34">
        <v>28</v>
      </c>
      <c r="DP92" s="34">
        <v>-137</v>
      </c>
      <c r="DQ92" s="34">
        <v>-111</v>
      </c>
      <c r="DR92" s="34">
        <v>2</v>
      </c>
      <c r="DS92" s="34">
        <v>-28</v>
      </c>
      <c r="DT92" s="34">
        <v>-680</v>
      </c>
      <c r="DU92" s="34">
        <v>-661</v>
      </c>
      <c r="DV92" s="34">
        <v>-22</v>
      </c>
      <c r="DW92" s="34">
        <v>3</v>
      </c>
      <c r="DX92" s="34">
        <v>171</v>
      </c>
      <c r="DY92" s="34">
        <v>211</v>
      </c>
      <c r="DZ92" s="34">
        <v>-37</v>
      </c>
      <c r="EA92" s="34">
        <v>-3</v>
      </c>
      <c r="EB92" s="34">
        <v>-30</v>
      </c>
      <c r="EC92" s="34">
        <v>51</v>
      </c>
      <c r="ED92" s="34">
        <v>-81</v>
      </c>
      <c r="EE92" s="34">
        <v>0</v>
      </c>
      <c r="EF92" s="34">
        <v>-52</v>
      </c>
      <c r="EG92" s="34">
        <v>14</v>
      </c>
      <c r="EH92" s="34">
        <v>-66</v>
      </c>
      <c r="EI92" s="34">
        <v>0</v>
      </c>
      <c r="EJ92" s="34">
        <v>-148</v>
      </c>
      <c r="EK92" s="34">
        <v>-89</v>
      </c>
      <c r="EL92" s="34">
        <v>-59</v>
      </c>
      <c r="EM92" s="34">
        <v>0</v>
      </c>
      <c r="EN92" s="34">
        <v>57</v>
      </c>
      <c r="EO92" s="34">
        <v>85</v>
      </c>
      <c r="EP92" s="34">
        <v>-28</v>
      </c>
      <c r="EQ92" s="34">
        <v>0</v>
      </c>
      <c r="ER92" s="34">
        <v>-139</v>
      </c>
      <c r="ES92" s="34">
        <v>-104</v>
      </c>
      <c r="ET92" s="34">
        <v>-35</v>
      </c>
      <c r="EU92" s="34">
        <v>0</v>
      </c>
      <c r="EV92" s="34">
        <v>-121</v>
      </c>
      <c r="EW92" s="34">
        <v>-54</v>
      </c>
      <c r="EX92" s="34">
        <v>-67</v>
      </c>
      <c r="EY92" s="34">
        <v>0</v>
      </c>
      <c r="EZ92" s="34">
        <v>-4273</v>
      </c>
      <c r="FA92" s="34">
        <v>69</v>
      </c>
      <c r="FB92" s="34">
        <v>-55</v>
      </c>
      <c r="FC92" s="34">
        <v>-4287</v>
      </c>
    </row>
    <row r="93" spans="1:159" s="10" customFormat="1" x14ac:dyDescent="0.2">
      <c r="A93" s="68" t="s">
        <v>98</v>
      </c>
      <c r="B93" s="88" t="s">
        <v>98</v>
      </c>
      <c r="C93" s="90" t="s">
        <v>25</v>
      </c>
      <c r="D93" s="34">
        <v>-3</v>
      </c>
      <c r="E93" s="34">
        <v>-3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4">
        <v>0</v>
      </c>
      <c r="AL93" s="34">
        <v>0</v>
      </c>
      <c r="AM93" s="34">
        <v>0</v>
      </c>
      <c r="AN93" s="34">
        <v>0</v>
      </c>
      <c r="AO93" s="34">
        <v>0</v>
      </c>
      <c r="AP93" s="34">
        <v>0</v>
      </c>
      <c r="AQ93" s="34">
        <v>0</v>
      </c>
      <c r="AR93" s="34">
        <v>0</v>
      </c>
      <c r="AS93" s="34">
        <v>0</v>
      </c>
      <c r="AT93" s="34">
        <v>0</v>
      </c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4">
        <v>20</v>
      </c>
      <c r="BA93" s="34">
        <v>0</v>
      </c>
      <c r="BB93" s="34">
        <v>20</v>
      </c>
      <c r="BC93" s="34">
        <v>0</v>
      </c>
      <c r="BD93" s="34">
        <v>2</v>
      </c>
      <c r="BE93" s="34">
        <v>2</v>
      </c>
      <c r="BF93" s="34">
        <v>0</v>
      </c>
      <c r="BG93" s="34">
        <v>0</v>
      </c>
      <c r="BH93" s="34">
        <v>-4</v>
      </c>
      <c r="BI93" s="34">
        <v>-4</v>
      </c>
      <c r="BJ93" s="34">
        <v>0</v>
      </c>
      <c r="BK93" s="34">
        <v>0</v>
      </c>
      <c r="BL93" s="34">
        <v>0</v>
      </c>
      <c r="BM93" s="34">
        <v>0</v>
      </c>
      <c r="BN93" s="34">
        <v>0</v>
      </c>
      <c r="BO93" s="34">
        <v>0</v>
      </c>
      <c r="BP93" s="34">
        <v>17</v>
      </c>
      <c r="BQ93" s="34">
        <v>0</v>
      </c>
      <c r="BR93" s="34">
        <v>17</v>
      </c>
      <c r="BS93" s="34">
        <v>0</v>
      </c>
      <c r="BT93" s="34">
        <v>78</v>
      </c>
      <c r="BU93" s="34">
        <v>17</v>
      </c>
      <c r="BV93" s="34">
        <v>61</v>
      </c>
      <c r="BW93" s="34">
        <v>0</v>
      </c>
      <c r="BX93" s="34">
        <v>49</v>
      </c>
      <c r="BY93" s="34">
        <v>49</v>
      </c>
      <c r="BZ93" s="34">
        <v>0</v>
      </c>
      <c r="CA93" s="34">
        <v>0</v>
      </c>
      <c r="CB93" s="34">
        <v>-2</v>
      </c>
      <c r="CC93" s="34">
        <v>2</v>
      </c>
      <c r="CD93" s="34">
        <v>-4</v>
      </c>
      <c r="CE93" s="34">
        <v>0</v>
      </c>
      <c r="CF93" s="34">
        <v>-21</v>
      </c>
      <c r="CG93" s="34">
        <v>-21</v>
      </c>
      <c r="CH93" s="34">
        <v>0</v>
      </c>
      <c r="CI93" s="34">
        <v>0</v>
      </c>
      <c r="CJ93" s="34">
        <v>-2</v>
      </c>
      <c r="CK93" s="34">
        <v>4</v>
      </c>
      <c r="CL93" s="34">
        <v>-6</v>
      </c>
      <c r="CM93" s="34">
        <v>0</v>
      </c>
      <c r="CN93" s="34">
        <v>7</v>
      </c>
      <c r="CO93" s="34">
        <v>2</v>
      </c>
      <c r="CP93" s="34">
        <v>5</v>
      </c>
      <c r="CQ93" s="34">
        <v>0</v>
      </c>
      <c r="CR93" s="34">
        <v>6</v>
      </c>
      <c r="CS93" s="34">
        <v>1</v>
      </c>
      <c r="CT93" s="34">
        <v>5</v>
      </c>
      <c r="CU93" s="34">
        <v>0</v>
      </c>
      <c r="CV93" s="34">
        <v>14</v>
      </c>
      <c r="CW93" s="34">
        <v>2</v>
      </c>
      <c r="CX93" s="34">
        <v>12</v>
      </c>
      <c r="CY93" s="34">
        <v>0</v>
      </c>
      <c r="CZ93" s="34">
        <v>7</v>
      </c>
      <c r="DA93" s="34">
        <v>4</v>
      </c>
      <c r="DB93" s="34">
        <v>3</v>
      </c>
      <c r="DC93" s="34">
        <v>0</v>
      </c>
      <c r="DD93" s="34">
        <v>-1</v>
      </c>
      <c r="DE93" s="34">
        <v>3</v>
      </c>
      <c r="DF93" s="34">
        <v>-4</v>
      </c>
      <c r="DG93" s="34">
        <v>0</v>
      </c>
      <c r="DH93" s="34">
        <v>-5</v>
      </c>
      <c r="DI93" s="34">
        <v>-1</v>
      </c>
      <c r="DJ93" s="34">
        <v>-4</v>
      </c>
      <c r="DK93" s="34">
        <v>0</v>
      </c>
      <c r="DL93" s="34">
        <v>-1</v>
      </c>
      <c r="DM93" s="34">
        <v>-1</v>
      </c>
      <c r="DN93" s="34">
        <v>0</v>
      </c>
      <c r="DO93" s="34">
        <v>0</v>
      </c>
      <c r="DP93" s="34">
        <v>2</v>
      </c>
      <c r="DQ93" s="34">
        <v>0</v>
      </c>
      <c r="DR93" s="34">
        <v>2</v>
      </c>
      <c r="DS93" s="34">
        <v>0</v>
      </c>
      <c r="DT93" s="34">
        <v>-7</v>
      </c>
      <c r="DU93" s="34">
        <v>-8</v>
      </c>
      <c r="DV93" s="34">
        <v>1</v>
      </c>
      <c r="DW93" s="34">
        <v>0</v>
      </c>
      <c r="DX93" s="34">
        <v>2</v>
      </c>
      <c r="DY93" s="34">
        <v>0</v>
      </c>
      <c r="DZ93" s="34">
        <v>2</v>
      </c>
      <c r="EA93" s="34">
        <v>0</v>
      </c>
      <c r="EB93" s="34">
        <v>6</v>
      </c>
      <c r="EC93" s="34">
        <v>0</v>
      </c>
      <c r="ED93" s="34">
        <v>6</v>
      </c>
      <c r="EE93" s="34">
        <v>0</v>
      </c>
      <c r="EF93" s="34">
        <v>1</v>
      </c>
      <c r="EG93" s="34">
        <v>0</v>
      </c>
      <c r="EH93" s="34">
        <v>1</v>
      </c>
      <c r="EI93" s="34">
        <v>0</v>
      </c>
      <c r="EJ93" s="34">
        <v>1</v>
      </c>
      <c r="EK93" s="34">
        <v>0</v>
      </c>
      <c r="EL93" s="34">
        <v>1</v>
      </c>
      <c r="EM93" s="34">
        <v>0</v>
      </c>
      <c r="EN93" s="34">
        <v>6</v>
      </c>
      <c r="EO93" s="34">
        <v>0</v>
      </c>
      <c r="EP93" s="34">
        <v>6</v>
      </c>
      <c r="EQ93" s="34">
        <v>0</v>
      </c>
      <c r="ER93" s="34">
        <v>1</v>
      </c>
      <c r="ES93" s="34">
        <v>1</v>
      </c>
      <c r="ET93" s="34">
        <v>0</v>
      </c>
      <c r="EU93" s="34">
        <v>0</v>
      </c>
      <c r="EV93" s="34">
        <v>0</v>
      </c>
      <c r="EW93" s="34">
        <v>0</v>
      </c>
      <c r="EX93" s="34">
        <v>0</v>
      </c>
      <c r="EY93" s="34">
        <v>0</v>
      </c>
      <c r="EZ93" s="34">
        <v>-1</v>
      </c>
      <c r="FA93" s="34">
        <v>-1</v>
      </c>
      <c r="FB93" s="34">
        <v>0</v>
      </c>
      <c r="FC93" s="34">
        <v>0</v>
      </c>
    </row>
    <row r="94" spans="1:159" s="10" customFormat="1" x14ac:dyDescent="0.2">
      <c r="A94" s="68" t="s">
        <v>99</v>
      </c>
      <c r="B94" s="88" t="s">
        <v>99</v>
      </c>
      <c r="C94" s="90" t="s">
        <v>24</v>
      </c>
      <c r="D94" s="34">
        <v>-211</v>
      </c>
      <c r="E94" s="34">
        <v>-211</v>
      </c>
      <c r="F94" s="34">
        <v>0</v>
      </c>
      <c r="G94" s="34">
        <v>0</v>
      </c>
      <c r="H94" s="34">
        <v>61</v>
      </c>
      <c r="I94" s="34">
        <v>61</v>
      </c>
      <c r="J94" s="34">
        <v>0</v>
      </c>
      <c r="K94" s="34">
        <v>0</v>
      </c>
      <c r="L94" s="34">
        <v>-161</v>
      </c>
      <c r="M94" s="34">
        <v>-161</v>
      </c>
      <c r="N94" s="34">
        <v>0</v>
      </c>
      <c r="O94" s="34">
        <v>0</v>
      </c>
      <c r="P94" s="34">
        <v>-1137</v>
      </c>
      <c r="Q94" s="34">
        <v>19</v>
      </c>
      <c r="R94" s="34">
        <v>-3056</v>
      </c>
      <c r="S94" s="34">
        <v>1900</v>
      </c>
      <c r="T94" s="34">
        <v>373</v>
      </c>
      <c r="U94" s="34">
        <v>21</v>
      </c>
      <c r="V94" s="34">
        <v>0</v>
      </c>
      <c r="W94" s="34">
        <v>352</v>
      </c>
      <c r="X94" s="34">
        <v>-34</v>
      </c>
      <c r="Y94" s="34">
        <v>4</v>
      </c>
      <c r="Z94" s="34">
        <v>0</v>
      </c>
      <c r="AA94" s="34">
        <v>-38</v>
      </c>
      <c r="AB94" s="34">
        <v>12</v>
      </c>
      <c r="AC94" s="34">
        <v>6</v>
      </c>
      <c r="AD94" s="34">
        <v>0</v>
      </c>
      <c r="AE94" s="34">
        <v>6</v>
      </c>
      <c r="AF94" s="34">
        <v>34</v>
      </c>
      <c r="AG94" s="34">
        <v>30</v>
      </c>
      <c r="AH94" s="34">
        <v>0</v>
      </c>
      <c r="AI94" s="34">
        <v>4</v>
      </c>
      <c r="AJ94" s="34">
        <v>3</v>
      </c>
      <c r="AK94" s="34">
        <v>3</v>
      </c>
      <c r="AL94" s="34">
        <v>0</v>
      </c>
      <c r="AM94" s="34">
        <v>0</v>
      </c>
      <c r="AN94" s="34">
        <v>-204</v>
      </c>
      <c r="AO94" s="34">
        <v>-4</v>
      </c>
      <c r="AP94" s="34">
        <v>0</v>
      </c>
      <c r="AQ94" s="34">
        <v>-200</v>
      </c>
      <c r="AR94" s="34">
        <v>98</v>
      </c>
      <c r="AS94" s="34">
        <v>0</v>
      </c>
      <c r="AT94" s="34">
        <v>98</v>
      </c>
      <c r="AU94" s="34">
        <v>0</v>
      </c>
      <c r="AV94" s="34">
        <v>-13</v>
      </c>
      <c r="AW94" s="34">
        <v>-13</v>
      </c>
      <c r="AX94" s="34">
        <v>0</v>
      </c>
      <c r="AY94" s="34">
        <v>0</v>
      </c>
      <c r="AZ94" s="34">
        <v>7</v>
      </c>
      <c r="BA94" s="34">
        <v>7</v>
      </c>
      <c r="BB94" s="34">
        <v>0</v>
      </c>
      <c r="BC94" s="34">
        <v>0</v>
      </c>
      <c r="BD94" s="34">
        <v>4</v>
      </c>
      <c r="BE94" s="34">
        <v>4</v>
      </c>
      <c r="BF94" s="34">
        <v>0</v>
      </c>
      <c r="BG94" s="34">
        <v>0</v>
      </c>
      <c r="BH94" s="34">
        <v>-23</v>
      </c>
      <c r="BI94" s="34">
        <v>-23</v>
      </c>
      <c r="BJ94" s="34">
        <v>0</v>
      </c>
      <c r="BK94" s="34">
        <v>0</v>
      </c>
      <c r="BL94" s="34">
        <v>7</v>
      </c>
      <c r="BM94" s="34">
        <v>7</v>
      </c>
      <c r="BN94" s="34">
        <v>0</v>
      </c>
      <c r="BO94" s="34">
        <v>0</v>
      </c>
      <c r="BP94" s="34">
        <v>-3</v>
      </c>
      <c r="BQ94" s="34">
        <v>-3</v>
      </c>
      <c r="BR94" s="34">
        <v>0</v>
      </c>
      <c r="BS94" s="34">
        <v>0</v>
      </c>
      <c r="BT94" s="34">
        <v>55</v>
      </c>
      <c r="BU94" s="34">
        <v>55</v>
      </c>
      <c r="BV94" s="34">
        <v>0</v>
      </c>
      <c r="BW94" s="34">
        <v>0</v>
      </c>
      <c r="BX94" s="34">
        <v>99</v>
      </c>
      <c r="BY94" s="34">
        <v>99</v>
      </c>
      <c r="BZ94" s="34">
        <v>0</v>
      </c>
      <c r="CA94" s="34">
        <v>0</v>
      </c>
      <c r="CB94" s="34">
        <v>57</v>
      </c>
      <c r="CC94" s="34">
        <v>107</v>
      </c>
      <c r="CD94" s="34">
        <v>-50</v>
      </c>
      <c r="CE94" s="34">
        <v>0</v>
      </c>
      <c r="CF94" s="34">
        <v>-842</v>
      </c>
      <c r="CG94" s="34">
        <v>-763</v>
      </c>
      <c r="CH94" s="34">
        <v>-79</v>
      </c>
      <c r="CI94" s="34">
        <v>0</v>
      </c>
      <c r="CJ94" s="34">
        <v>300</v>
      </c>
      <c r="CK94" s="34">
        <v>249</v>
      </c>
      <c r="CL94" s="34">
        <v>51</v>
      </c>
      <c r="CM94" s="34">
        <v>0</v>
      </c>
      <c r="CN94" s="34">
        <v>-25</v>
      </c>
      <c r="CO94" s="34">
        <v>-85</v>
      </c>
      <c r="CP94" s="34">
        <v>60</v>
      </c>
      <c r="CQ94" s="34">
        <v>0</v>
      </c>
      <c r="CR94" s="34">
        <v>13</v>
      </c>
      <c r="CS94" s="34">
        <v>132</v>
      </c>
      <c r="CT94" s="34">
        <v>-119</v>
      </c>
      <c r="CU94" s="34">
        <v>0</v>
      </c>
      <c r="CV94" s="34">
        <v>-98</v>
      </c>
      <c r="CW94" s="34">
        <v>-82</v>
      </c>
      <c r="CX94" s="34">
        <v>-16</v>
      </c>
      <c r="CY94" s="34">
        <v>0</v>
      </c>
      <c r="CZ94" s="34">
        <v>121</v>
      </c>
      <c r="DA94" s="34">
        <v>137</v>
      </c>
      <c r="DB94" s="34">
        <v>-16</v>
      </c>
      <c r="DC94" s="34">
        <v>0</v>
      </c>
      <c r="DD94" s="34">
        <v>54</v>
      </c>
      <c r="DE94" s="34">
        <v>39</v>
      </c>
      <c r="DF94" s="34">
        <v>15</v>
      </c>
      <c r="DG94" s="34">
        <v>0</v>
      </c>
      <c r="DH94" s="34">
        <v>-123</v>
      </c>
      <c r="DI94" s="34">
        <v>-160</v>
      </c>
      <c r="DJ94" s="34">
        <v>37</v>
      </c>
      <c r="DK94" s="34">
        <v>0</v>
      </c>
      <c r="DL94" s="34">
        <v>-185</v>
      </c>
      <c r="DM94" s="34">
        <v>-240</v>
      </c>
      <c r="DN94" s="34">
        <v>27</v>
      </c>
      <c r="DO94" s="34">
        <v>28</v>
      </c>
      <c r="DP94" s="34">
        <v>-139</v>
      </c>
      <c r="DQ94" s="34">
        <v>-111</v>
      </c>
      <c r="DR94" s="34">
        <v>0</v>
      </c>
      <c r="DS94" s="34">
        <v>-28</v>
      </c>
      <c r="DT94" s="34">
        <v>-673</v>
      </c>
      <c r="DU94" s="34">
        <v>-653</v>
      </c>
      <c r="DV94" s="34">
        <v>-23</v>
      </c>
      <c r="DW94" s="34">
        <v>3</v>
      </c>
      <c r="DX94" s="34">
        <v>169</v>
      </c>
      <c r="DY94" s="34">
        <v>211</v>
      </c>
      <c r="DZ94" s="34">
        <v>-39</v>
      </c>
      <c r="EA94" s="34">
        <v>-3</v>
      </c>
      <c r="EB94" s="34">
        <v>-36</v>
      </c>
      <c r="EC94" s="34">
        <v>51</v>
      </c>
      <c r="ED94" s="34">
        <v>-87</v>
      </c>
      <c r="EE94" s="34">
        <v>0</v>
      </c>
      <c r="EF94" s="34">
        <v>-53</v>
      </c>
      <c r="EG94" s="34">
        <v>14</v>
      </c>
      <c r="EH94" s="34">
        <v>-67</v>
      </c>
      <c r="EI94" s="34">
        <v>0</v>
      </c>
      <c r="EJ94" s="34">
        <v>-149</v>
      </c>
      <c r="EK94" s="34">
        <v>-89</v>
      </c>
      <c r="EL94" s="34">
        <v>-60</v>
      </c>
      <c r="EM94" s="34">
        <v>0</v>
      </c>
      <c r="EN94" s="34">
        <v>51</v>
      </c>
      <c r="EO94" s="34">
        <v>85</v>
      </c>
      <c r="EP94" s="34">
        <v>-34</v>
      </c>
      <c r="EQ94" s="34">
        <v>0</v>
      </c>
      <c r="ER94" s="34">
        <v>-140</v>
      </c>
      <c r="ES94" s="34">
        <v>-105</v>
      </c>
      <c r="ET94" s="34">
        <v>-35</v>
      </c>
      <c r="EU94" s="34">
        <v>0</v>
      </c>
      <c r="EV94" s="34">
        <v>-121</v>
      </c>
      <c r="EW94" s="34">
        <v>-54</v>
      </c>
      <c r="EX94" s="34">
        <v>-67</v>
      </c>
      <c r="EY94" s="34">
        <v>0</v>
      </c>
      <c r="EZ94" s="34">
        <v>-4272</v>
      </c>
      <c r="FA94" s="34">
        <v>70</v>
      </c>
      <c r="FB94" s="34">
        <v>-55</v>
      </c>
      <c r="FC94" s="34">
        <v>-4287</v>
      </c>
    </row>
    <row r="95" spans="1:159" s="10" customFormat="1" x14ac:dyDescent="0.2">
      <c r="A95" s="68" t="s">
        <v>68</v>
      </c>
      <c r="B95" s="88" t="s">
        <v>68</v>
      </c>
      <c r="C95" s="46" t="s">
        <v>17</v>
      </c>
      <c r="D95" s="34">
        <v>-91</v>
      </c>
      <c r="E95" s="34">
        <v>-10</v>
      </c>
      <c r="F95" s="34">
        <v>0</v>
      </c>
      <c r="G95" s="34">
        <v>-81</v>
      </c>
      <c r="H95" s="34">
        <v>67</v>
      </c>
      <c r="I95" s="34">
        <v>2</v>
      </c>
      <c r="J95" s="34">
        <v>0</v>
      </c>
      <c r="K95" s="34">
        <v>65</v>
      </c>
      <c r="L95" s="34">
        <v>-55</v>
      </c>
      <c r="M95" s="34">
        <v>0</v>
      </c>
      <c r="N95" s="34">
        <v>0</v>
      </c>
      <c r="O95" s="34">
        <v>-55</v>
      </c>
      <c r="P95" s="34">
        <v>-1873</v>
      </c>
      <c r="Q95" s="34">
        <v>-2</v>
      </c>
      <c r="R95" s="34">
        <v>0</v>
      </c>
      <c r="S95" s="34">
        <v>-1871</v>
      </c>
      <c r="T95" s="34">
        <v>-12</v>
      </c>
      <c r="U95" s="34">
        <v>0</v>
      </c>
      <c r="V95" s="34">
        <v>0</v>
      </c>
      <c r="W95" s="34">
        <v>-12</v>
      </c>
      <c r="X95" s="34">
        <v>8</v>
      </c>
      <c r="Y95" s="34">
        <v>-1</v>
      </c>
      <c r="Z95" s="34">
        <v>0</v>
      </c>
      <c r="AA95" s="34">
        <v>9</v>
      </c>
      <c r="AB95" s="34">
        <v>-7</v>
      </c>
      <c r="AC95" s="34">
        <v>0</v>
      </c>
      <c r="AD95" s="34">
        <v>0</v>
      </c>
      <c r="AE95" s="34">
        <v>-7</v>
      </c>
      <c r="AF95" s="34">
        <v>-11</v>
      </c>
      <c r="AG95" s="34">
        <v>-4</v>
      </c>
      <c r="AH95" s="34">
        <v>0</v>
      </c>
      <c r="AI95" s="34">
        <v>-7</v>
      </c>
      <c r="AJ95" s="34">
        <v>3</v>
      </c>
      <c r="AK95" s="34">
        <v>2</v>
      </c>
      <c r="AL95" s="34">
        <v>0</v>
      </c>
      <c r="AM95" s="34">
        <v>1</v>
      </c>
      <c r="AN95" s="34">
        <v>5</v>
      </c>
      <c r="AO95" s="34">
        <v>3</v>
      </c>
      <c r="AP95" s="34">
        <v>0</v>
      </c>
      <c r="AQ95" s="34">
        <v>2</v>
      </c>
      <c r="AR95" s="34">
        <v>-1</v>
      </c>
      <c r="AS95" s="34">
        <v>2</v>
      </c>
      <c r="AT95" s="34">
        <v>0</v>
      </c>
      <c r="AU95" s="34">
        <v>-3</v>
      </c>
      <c r="AV95" s="34">
        <v>-7</v>
      </c>
      <c r="AW95" s="34">
        <v>1</v>
      </c>
      <c r="AX95" s="34">
        <v>0</v>
      </c>
      <c r="AY95" s="34">
        <v>-8</v>
      </c>
      <c r="AZ95" s="34">
        <v>-1</v>
      </c>
      <c r="BA95" s="34">
        <v>2</v>
      </c>
      <c r="BB95" s="34">
        <v>0</v>
      </c>
      <c r="BC95" s="34">
        <v>-3</v>
      </c>
      <c r="BD95" s="34">
        <v>-22</v>
      </c>
      <c r="BE95" s="34">
        <v>-9</v>
      </c>
      <c r="BF95" s="34">
        <v>0</v>
      </c>
      <c r="BG95" s="34">
        <v>-13</v>
      </c>
      <c r="BH95" s="34">
        <v>3</v>
      </c>
      <c r="BI95" s="34">
        <v>3</v>
      </c>
      <c r="BJ95" s="34">
        <v>0</v>
      </c>
      <c r="BK95" s="34">
        <v>0</v>
      </c>
      <c r="BL95" s="34">
        <v>13</v>
      </c>
      <c r="BM95" s="34">
        <v>-2</v>
      </c>
      <c r="BN95" s="34">
        <v>0</v>
      </c>
      <c r="BO95" s="34">
        <v>15</v>
      </c>
      <c r="BP95" s="34">
        <v>-1</v>
      </c>
      <c r="BQ95" s="34">
        <v>-1</v>
      </c>
      <c r="BR95" s="34">
        <v>0</v>
      </c>
      <c r="BS95" s="34">
        <v>0</v>
      </c>
      <c r="BT95" s="34">
        <v>-14</v>
      </c>
      <c r="BU95" s="34">
        <v>5</v>
      </c>
      <c r="BV95" s="34">
        <v>0</v>
      </c>
      <c r="BW95" s="34">
        <v>-19</v>
      </c>
      <c r="BX95" s="34">
        <v>7</v>
      </c>
      <c r="BY95" s="34">
        <v>5</v>
      </c>
      <c r="BZ95" s="34">
        <v>0</v>
      </c>
      <c r="CA95" s="34">
        <v>2</v>
      </c>
      <c r="CB95" s="34">
        <v>-15</v>
      </c>
      <c r="CC95" s="34">
        <v>-6</v>
      </c>
      <c r="CD95" s="34">
        <v>0</v>
      </c>
      <c r="CE95" s="34">
        <v>-9</v>
      </c>
      <c r="CF95" s="34">
        <v>-30</v>
      </c>
      <c r="CG95" s="34">
        <v>-30</v>
      </c>
      <c r="CH95" s="34">
        <v>0</v>
      </c>
      <c r="CI95" s="34">
        <v>0</v>
      </c>
      <c r="CJ95" s="34">
        <v>18</v>
      </c>
      <c r="CK95" s="34">
        <v>18</v>
      </c>
      <c r="CL95" s="34">
        <v>0</v>
      </c>
      <c r="CM95" s="34">
        <v>0</v>
      </c>
      <c r="CN95" s="34">
        <v>31</v>
      </c>
      <c r="CO95" s="34">
        <v>31</v>
      </c>
      <c r="CP95" s="34">
        <v>0</v>
      </c>
      <c r="CQ95" s="34">
        <v>0</v>
      </c>
      <c r="CR95" s="34">
        <v>33</v>
      </c>
      <c r="CS95" s="34">
        <v>33</v>
      </c>
      <c r="CT95" s="34">
        <v>0</v>
      </c>
      <c r="CU95" s="34">
        <v>0</v>
      </c>
      <c r="CV95" s="34">
        <v>-34</v>
      </c>
      <c r="CW95" s="34">
        <v>-34</v>
      </c>
      <c r="CX95" s="34">
        <v>0</v>
      </c>
      <c r="CY95" s="34">
        <v>0</v>
      </c>
      <c r="CZ95" s="34">
        <v>6</v>
      </c>
      <c r="DA95" s="34">
        <v>6</v>
      </c>
      <c r="DB95" s="34">
        <v>0</v>
      </c>
      <c r="DC95" s="34">
        <v>0</v>
      </c>
      <c r="DD95" s="34">
        <v>-15</v>
      </c>
      <c r="DE95" s="34">
        <v>-15</v>
      </c>
      <c r="DF95" s="34">
        <v>0</v>
      </c>
      <c r="DG95" s="34">
        <v>0</v>
      </c>
      <c r="DH95" s="34">
        <v>-20</v>
      </c>
      <c r="DI95" s="34">
        <v>-20</v>
      </c>
      <c r="DJ95" s="34">
        <v>0</v>
      </c>
      <c r="DK95" s="34">
        <v>0</v>
      </c>
      <c r="DL95" s="34">
        <v>-25</v>
      </c>
      <c r="DM95" s="34">
        <v>-25</v>
      </c>
      <c r="DN95" s="34">
        <v>0</v>
      </c>
      <c r="DO95" s="34">
        <v>0</v>
      </c>
      <c r="DP95" s="34">
        <v>-44</v>
      </c>
      <c r="DQ95" s="34">
        <v>-39</v>
      </c>
      <c r="DR95" s="34">
        <v>0</v>
      </c>
      <c r="DS95" s="34">
        <v>-5</v>
      </c>
      <c r="DT95" s="34">
        <v>-123</v>
      </c>
      <c r="DU95" s="34">
        <v>-78</v>
      </c>
      <c r="DV95" s="34">
        <v>0</v>
      </c>
      <c r="DW95" s="34">
        <v>-45</v>
      </c>
      <c r="DX95" s="34">
        <v>59</v>
      </c>
      <c r="DY95" s="34">
        <v>59</v>
      </c>
      <c r="DZ95" s="34">
        <v>0</v>
      </c>
      <c r="EA95" s="34">
        <v>0</v>
      </c>
      <c r="EB95" s="34">
        <v>-8</v>
      </c>
      <c r="EC95" s="34">
        <v>14</v>
      </c>
      <c r="ED95" s="34">
        <v>0</v>
      </c>
      <c r="EE95" s="34">
        <v>-22</v>
      </c>
      <c r="EF95" s="34">
        <v>4</v>
      </c>
      <c r="EG95" s="34">
        <v>4</v>
      </c>
      <c r="EH95" s="34">
        <v>0</v>
      </c>
      <c r="EI95" s="34">
        <v>0</v>
      </c>
      <c r="EJ95" s="34">
        <v>-38</v>
      </c>
      <c r="EK95" s="34">
        <v>-25</v>
      </c>
      <c r="EL95" s="34">
        <v>0</v>
      </c>
      <c r="EM95" s="34">
        <v>-13</v>
      </c>
      <c r="EN95" s="34">
        <v>150</v>
      </c>
      <c r="EO95" s="34">
        <v>33</v>
      </c>
      <c r="EP95" s="34">
        <v>0</v>
      </c>
      <c r="EQ95" s="34">
        <v>117</v>
      </c>
      <c r="ER95" s="34">
        <v>-22</v>
      </c>
      <c r="ES95" s="34">
        <v>-22</v>
      </c>
      <c r="ET95" s="34">
        <v>0</v>
      </c>
      <c r="EU95" s="34">
        <v>0</v>
      </c>
      <c r="EV95" s="34">
        <v>-14</v>
      </c>
      <c r="EW95" s="34">
        <v>-14</v>
      </c>
      <c r="EX95" s="34">
        <v>0</v>
      </c>
      <c r="EY95" s="34">
        <v>0</v>
      </c>
      <c r="EZ95" s="34">
        <v>-556</v>
      </c>
      <c r="FA95" s="34">
        <v>26</v>
      </c>
      <c r="FB95" s="34">
        <v>0</v>
      </c>
      <c r="FC95" s="34">
        <v>-582</v>
      </c>
    </row>
    <row r="96" spans="1:159" s="10" customFormat="1" x14ac:dyDescent="0.2">
      <c r="A96" s="68" t="s">
        <v>130</v>
      </c>
      <c r="B96" s="88" t="s">
        <v>130</v>
      </c>
      <c r="C96" s="90" t="s">
        <v>25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4">
        <v>-4</v>
      </c>
      <c r="AO96" s="34">
        <v>0</v>
      </c>
      <c r="AP96" s="34">
        <v>0</v>
      </c>
      <c r="AQ96" s="34">
        <v>-4</v>
      </c>
      <c r="AR96" s="34">
        <v>0</v>
      </c>
      <c r="AS96" s="34">
        <v>0</v>
      </c>
      <c r="AT96" s="34">
        <v>0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0</v>
      </c>
      <c r="BB96" s="34">
        <v>0</v>
      </c>
      <c r="BC96" s="34">
        <v>0</v>
      </c>
      <c r="BD96" s="34">
        <v>0</v>
      </c>
      <c r="BE96" s="34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34">
        <v>0</v>
      </c>
      <c r="BL96" s="34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34">
        <v>0</v>
      </c>
      <c r="BT96" s="34">
        <v>0</v>
      </c>
      <c r="BU96" s="34">
        <v>0</v>
      </c>
      <c r="BV96" s="34">
        <v>0</v>
      </c>
      <c r="BW96" s="34">
        <v>0</v>
      </c>
      <c r="BX96" s="34">
        <v>0</v>
      </c>
      <c r="BY96" s="34">
        <v>0</v>
      </c>
      <c r="BZ96" s="34">
        <v>0</v>
      </c>
      <c r="CA96" s="34">
        <v>0</v>
      </c>
      <c r="CB96" s="34">
        <v>0</v>
      </c>
      <c r="CC96" s="34">
        <v>0</v>
      </c>
      <c r="CD96" s="34">
        <v>0</v>
      </c>
      <c r="CE96" s="34">
        <v>0</v>
      </c>
      <c r="CF96" s="34">
        <v>0</v>
      </c>
      <c r="CG96" s="34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  <c r="CN96" s="34">
        <v>0</v>
      </c>
      <c r="CO96" s="34">
        <v>0</v>
      </c>
      <c r="CP96" s="34">
        <v>0</v>
      </c>
      <c r="CQ96" s="34">
        <v>0</v>
      </c>
      <c r="CR96" s="34">
        <v>0</v>
      </c>
      <c r="CS96" s="34">
        <v>0</v>
      </c>
      <c r="CT96" s="34">
        <v>0</v>
      </c>
      <c r="CU96" s="34">
        <v>0</v>
      </c>
      <c r="CV96" s="34">
        <v>0</v>
      </c>
      <c r="CW96" s="34">
        <v>0</v>
      </c>
      <c r="CX96" s="34">
        <v>0</v>
      </c>
      <c r="CY96" s="34">
        <v>0</v>
      </c>
      <c r="CZ96" s="34">
        <v>0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34">
        <v>0</v>
      </c>
      <c r="DG96" s="34">
        <v>0</v>
      </c>
      <c r="DH96" s="34">
        <v>0</v>
      </c>
      <c r="DI96" s="34">
        <v>0</v>
      </c>
      <c r="DJ96" s="34">
        <v>0</v>
      </c>
      <c r="DK96" s="34">
        <v>0</v>
      </c>
      <c r="DL96" s="34">
        <v>0</v>
      </c>
      <c r="DM96" s="34">
        <v>0</v>
      </c>
      <c r="DN96" s="34">
        <v>0</v>
      </c>
      <c r="DO96" s="34">
        <v>0</v>
      </c>
      <c r="DP96" s="34">
        <v>0</v>
      </c>
      <c r="DQ96" s="34">
        <v>0</v>
      </c>
      <c r="DR96" s="34">
        <v>0</v>
      </c>
      <c r="DS96" s="34">
        <v>0</v>
      </c>
      <c r="DT96" s="34">
        <v>0</v>
      </c>
      <c r="DU96" s="34">
        <v>0</v>
      </c>
      <c r="DV96" s="34">
        <v>0</v>
      </c>
      <c r="DW96" s="34">
        <v>0</v>
      </c>
      <c r="DX96" s="34">
        <v>0</v>
      </c>
      <c r="DY96" s="34">
        <v>0</v>
      </c>
      <c r="DZ96" s="34">
        <v>0</v>
      </c>
      <c r="EA96" s="34">
        <v>0</v>
      </c>
      <c r="EB96" s="34">
        <v>0</v>
      </c>
      <c r="EC96" s="34">
        <v>0</v>
      </c>
      <c r="ED96" s="34">
        <v>0</v>
      </c>
      <c r="EE96" s="34">
        <v>0</v>
      </c>
      <c r="EF96" s="34">
        <v>0</v>
      </c>
      <c r="EG96" s="34">
        <v>0</v>
      </c>
      <c r="EH96" s="34">
        <v>0</v>
      </c>
      <c r="EI96" s="34">
        <v>0</v>
      </c>
      <c r="EJ96" s="34">
        <v>0</v>
      </c>
      <c r="EK96" s="34">
        <v>0</v>
      </c>
      <c r="EL96" s="34">
        <v>0</v>
      </c>
      <c r="EM96" s="34">
        <v>0</v>
      </c>
      <c r="EN96" s="34">
        <v>0</v>
      </c>
      <c r="EO96" s="34">
        <v>0</v>
      </c>
      <c r="EP96" s="34">
        <v>0</v>
      </c>
      <c r="EQ96" s="34">
        <v>0</v>
      </c>
      <c r="ER96" s="34">
        <v>0</v>
      </c>
      <c r="ES96" s="34">
        <v>0</v>
      </c>
      <c r="ET96" s="34">
        <v>0</v>
      </c>
      <c r="EU96" s="34">
        <v>0</v>
      </c>
      <c r="EV96" s="34">
        <v>0</v>
      </c>
      <c r="EW96" s="34">
        <v>0</v>
      </c>
      <c r="EX96" s="34">
        <v>0</v>
      </c>
      <c r="EY96" s="34">
        <v>0</v>
      </c>
      <c r="EZ96" s="34">
        <v>0</v>
      </c>
      <c r="FA96" s="34">
        <v>0</v>
      </c>
      <c r="FB96" s="34">
        <v>0</v>
      </c>
      <c r="FC96" s="34">
        <v>0</v>
      </c>
    </row>
    <row r="97" spans="1:159" s="10" customFormat="1" x14ac:dyDescent="0.2">
      <c r="A97" s="68" t="s">
        <v>131</v>
      </c>
      <c r="B97" s="88" t="s">
        <v>131</v>
      </c>
      <c r="C97" s="90" t="s">
        <v>56</v>
      </c>
      <c r="D97" s="34">
        <v>-91</v>
      </c>
      <c r="E97" s="34">
        <v>-10</v>
      </c>
      <c r="F97" s="34">
        <v>0</v>
      </c>
      <c r="G97" s="34">
        <v>-81</v>
      </c>
      <c r="H97" s="34">
        <v>67</v>
      </c>
      <c r="I97" s="34">
        <v>2</v>
      </c>
      <c r="J97" s="34">
        <v>0</v>
      </c>
      <c r="K97" s="34">
        <v>65</v>
      </c>
      <c r="L97" s="34">
        <v>-55</v>
      </c>
      <c r="M97" s="34">
        <v>0</v>
      </c>
      <c r="N97" s="34">
        <v>0</v>
      </c>
      <c r="O97" s="34">
        <v>-55</v>
      </c>
      <c r="P97" s="34">
        <v>-1873</v>
      </c>
      <c r="Q97" s="34">
        <v>-2</v>
      </c>
      <c r="R97" s="34">
        <v>0</v>
      </c>
      <c r="S97" s="34">
        <v>-1871</v>
      </c>
      <c r="T97" s="34">
        <v>-12</v>
      </c>
      <c r="U97" s="34">
        <v>0</v>
      </c>
      <c r="V97" s="34">
        <v>0</v>
      </c>
      <c r="W97" s="34">
        <v>-12</v>
      </c>
      <c r="X97" s="34">
        <v>8</v>
      </c>
      <c r="Y97" s="34">
        <v>-1</v>
      </c>
      <c r="Z97" s="34">
        <v>0</v>
      </c>
      <c r="AA97" s="34">
        <v>9</v>
      </c>
      <c r="AB97" s="34">
        <v>-7</v>
      </c>
      <c r="AC97" s="34">
        <v>0</v>
      </c>
      <c r="AD97" s="34">
        <v>0</v>
      </c>
      <c r="AE97" s="34">
        <v>-7</v>
      </c>
      <c r="AF97" s="34">
        <v>-11</v>
      </c>
      <c r="AG97" s="34">
        <v>-4</v>
      </c>
      <c r="AH97" s="34">
        <v>0</v>
      </c>
      <c r="AI97" s="34">
        <v>-7</v>
      </c>
      <c r="AJ97" s="34">
        <v>3</v>
      </c>
      <c r="AK97" s="34">
        <v>2</v>
      </c>
      <c r="AL97" s="34">
        <v>0</v>
      </c>
      <c r="AM97" s="34">
        <v>1</v>
      </c>
      <c r="AN97" s="34">
        <v>9</v>
      </c>
      <c r="AO97" s="34">
        <v>3</v>
      </c>
      <c r="AP97" s="34">
        <v>0</v>
      </c>
      <c r="AQ97" s="34">
        <v>6</v>
      </c>
      <c r="AR97" s="34">
        <v>-1</v>
      </c>
      <c r="AS97" s="34">
        <v>2</v>
      </c>
      <c r="AT97" s="34">
        <v>0</v>
      </c>
      <c r="AU97" s="34">
        <v>-3</v>
      </c>
      <c r="AV97" s="34">
        <v>-7</v>
      </c>
      <c r="AW97" s="34">
        <v>1</v>
      </c>
      <c r="AX97" s="34">
        <v>0</v>
      </c>
      <c r="AY97" s="34">
        <v>-8</v>
      </c>
      <c r="AZ97" s="34">
        <v>-1</v>
      </c>
      <c r="BA97" s="34">
        <v>2</v>
      </c>
      <c r="BB97" s="34">
        <v>0</v>
      </c>
      <c r="BC97" s="34">
        <v>-3</v>
      </c>
      <c r="BD97" s="34">
        <v>-22</v>
      </c>
      <c r="BE97" s="34">
        <v>-9</v>
      </c>
      <c r="BF97" s="34">
        <v>0</v>
      </c>
      <c r="BG97" s="34">
        <v>-13</v>
      </c>
      <c r="BH97" s="34">
        <v>3</v>
      </c>
      <c r="BI97" s="34">
        <v>3</v>
      </c>
      <c r="BJ97" s="34">
        <v>0</v>
      </c>
      <c r="BK97" s="34">
        <v>0</v>
      </c>
      <c r="BL97" s="34">
        <v>13</v>
      </c>
      <c r="BM97" s="34">
        <v>-2</v>
      </c>
      <c r="BN97" s="34">
        <v>0</v>
      </c>
      <c r="BO97" s="34">
        <v>15</v>
      </c>
      <c r="BP97" s="34">
        <v>-1</v>
      </c>
      <c r="BQ97" s="34">
        <v>-1</v>
      </c>
      <c r="BR97" s="34">
        <v>0</v>
      </c>
      <c r="BS97" s="34">
        <v>0</v>
      </c>
      <c r="BT97" s="34">
        <v>-14</v>
      </c>
      <c r="BU97" s="34">
        <v>5</v>
      </c>
      <c r="BV97" s="34">
        <v>0</v>
      </c>
      <c r="BW97" s="34">
        <v>-19</v>
      </c>
      <c r="BX97" s="34">
        <v>7</v>
      </c>
      <c r="BY97" s="34">
        <v>5</v>
      </c>
      <c r="BZ97" s="34">
        <v>0</v>
      </c>
      <c r="CA97" s="34">
        <v>2</v>
      </c>
      <c r="CB97" s="34">
        <v>-15</v>
      </c>
      <c r="CC97" s="34">
        <v>-6</v>
      </c>
      <c r="CD97" s="34">
        <v>0</v>
      </c>
      <c r="CE97" s="34">
        <v>-9</v>
      </c>
      <c r="CF97" s="34">
        <v>-30</v>
      </c>
      <c r="CG97" s="34">
        <v>-30</v>
      </c>
      <c r="CH97" s="34">
        <v>0</v>
      </c>
      <c r="CI97" s="34">
        <v>0</v>
      </c>
      <c r="CJ97" s="34">
        <v>18</v>
      </c>
      <c r="CK97" s="34">
        <v>18</v>
      </c>
      <c r="CL97" s="34">
        <v>0</v>
      </c>
      <c r="CM97" s="34">
        <v>0</v>
      </c>
      <c r="CN97" s="34">
        <v>31</v>
      </c>
      <c r="CO97" s="34">
        <v>31</v>
      </c>
      <c r="CP97" s="34">
        <v>0</v>
      </c>
      <c r="CQ97" s="34">
        <v>0</v>
      </c>
      <c r="CR97" s="34">
        <v>33</v>
      </c>
      <c r="CS97" s="34">
        <v>33</v>
      </c>
      <c r="CT97" s="34">
        <v>0</v>
      </c>
      <c r="CU97" s="34">
        <v>0</v>
      </c>
      <c r="CV97" s="34">
        <v>-34</v>
      </c>
      <c r="CW97" s="34">
        <v>-34</v>
      </c>
      <c r="CX97" s="34">
        <v>0</v>
      </c>
      <c r="CY97" s="34">
        <v>0</v>
      </c>
      <c r="CZ97" s="34">
        <v>6</v>
      </c>
      <c r="DA97" s="34">
        <v>6</v>
      </c>
      <c r="DB97" s="34">
        <v>0</v>
      </c>
      <c r="DC97" s="34">
        <v>0</v>
      </c>
      <c r="DD97" s="34">
        <v>-15</v>
      </c>
      <c r="DE97" s="34">
        <v>-15</v>
      </c>
      <c r="DF97" s="34">
        <v>0</v>
      </c>
      <c r="DG97" s="34">
        <v>0</v>
      </c>
      <c r="DH97" s="34">
        <v>-20</v>
      </c>
      <c r="DI97" s="34">
        <v>-20</v>
      </c>
      <c r="DJ97" s="34">
        <v>0</v>
      </c>
      <c r="DK97" s="34">
        <v>0</v>
      </c>
      <c r="DL97" s="34">
        <v>-25</v>
      </c>
      <c r="DM97" s="34">
        <v>-25</v>
      </c>
      <c r="DN97" s="34">
        <v>0</v>
      </c>
      <c r="DO97" s="34">
        <v>0</v>
      </c>
      <c r="DP97" s="34">
        <v>-44</v>
      </c>
      <c r="DQ97" s="34">
        <v>-39</v>
      </c>
      <c r="DR97" s="34">
        <v>0</v>
      </c>
      <c r="DS97" s="34">
        <v>-5</v>
      </c>
      <c r="DT97" s="34">
        <v>-123</v>
      </c>
      <c r="DU97" s="34">
        <v>-78</v>
      </c>
      <c r="DV97" s="34">
        <v>0</v>
      </c>
      <c r="DW97" s="34">
        <v>-45</v>
      </c>
      <c r="DX97" s="34">
        <v>59</v>
      </c>
      <c r="DY97" s="34">
        <v>59</v>
      </c>
      <c r="DZ97" s="34">
        <v>0</v>
      </c>
      <c r="EA97" s="34">
        <v>0</v>
      </c>
      <c r="EB97" s="34">
        <v>-8</v>
      </c>
      <c r="EC97" s="34">
        <v>14</v>
      </c>
      <c r="ED97" s="34">
        <v>0</v>
      </c>
      <c r="EE97" s="34">
        <v>-22</v>
      </c>
      <c r="EF97" s="34">
        <v>4</v>
      </c>
      <c r="EG97" s="34">
        <v>4</v>
      </c>
      <c r="EH97" s="34">
        <v>0</v>
      </c>
      <c r="EI97" s="34">
        <v>0</v>
      </c>
      <c r="EJ97" s="34">
        <v>-38</v>
      </c>
      <c r="EK97" s="34">
        <v>-25</v>
      </c>
      <c r="EL97" s="34">
        <v>0</v>
      </c>
      <c r="EM97" s="34">
        <v>-13</v>
      </c>
      <c r="EN97" s="34">
        <v>150</v>
      </c>
      <c r="EO97" s="34">
        <v>33</v>
      </c>
      <c r="EP97" s="34">
        <v>0</v>
      </c>
      <c r="EQ97" s="34">
        <v>117</v>
      </c>
      <c r="ER97" s="34">
        <v>-22</v>
      </c>
      <c r="ES97" s="34">
        <v>-22</v>
      </c>
      <c r="ET97" s="34">
        <v>0</v>
      </c>
      <c r="EU97" s="34">
        <v>0</v>
      </c>
      <c r="EV97" s="34">
        <v>-14</v>
      </c>
      <c r="EW97" s="34">
        <v>-14</v>
      </c>
      <c r="EX97" s="34">
        <v>0</v>
      </c>
      <c r="EY97" s="34">
        <v>0</v>
      </c>
      <c r="EZ97" s="34">
        <v>-556</v>
      </c>
      <c r="FA97" s="34">
        <v>26</v>
      </c>
      <c r="FB97" s="34">
        <v>0</v>
      </c>
      <c r="FC97" s="34">
        <v>-582</v>
      </c>
    </row>
    <row r="98" spans="1:159" s="10" customFormat="1" ht="24" x14ac:dyDescent="0.2">
      <c r="A98" s="68"/>
      <c r="B98" s="88"/>
      <c r="C98" s="44" t="s">
        <v>149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0</v>
      </c>
      <c r="CB98" s="34">
        <v>0</v>
      </c>
      <c r="CC98" s="34">
        <v>0</v>
      </c>
      <c r="CD98" s="34">
        <v>0</v>
      </c>
      <c r="CE98" s="34">
        <v>0</v>
      </c>
      <c r="CF98" s="34">
        <v>2436</v>
      </c>
      <c r="CG98" s="34">
        <v>0</v>
      </c>
      <c r="CH98" s="34">
        <v>2436</v>
      </c>
      <c r="CI98" s="34">
        <v>0</v>
      </c>
      <c r="CJ98" s="34">
        <v>561</v>
      </c>
      <c r="CK98" s="34">
        <v>0</v>
      </c>
      <c r="CL98" s="34">
        <v>561</v>
      </c>
      <c r="CM98" s="34">
        <v>0</v>
      </c>
      <c r="CN98" s="34">
        <v>-40</v>
      </c>
      <c r="CO98" s="34">
        <v>0</v>
      </c>
      <c r="CP98" s="34">
        <v>-40</v>
      </c>
      <c r="CQ98" s="34">
        <v>0</v>
      </c>
      <c r="CR98" s="34">
        <v>380</v>
      </c>
      <c r="CS98" s="34">
        <v>0</v>
      </c>
      <c r="CT98" s="34">
        <v>380</v>
      </c>
      <c r="CU98" s="34">
        <v>0</v>
      </c>
      <c r="CV98" s="34">
        <v>-8</v>
      </c>
      <c r="CW98" s="34">
        <v>0</v>
      </c>
      <c r="CX98" s="34">
        <v>-8</v>
      </c>
      <c r="CY98" s="34">
        <v>0</v>
      </c>
      <c r="CZ98" s="34">
        <v>459</v>
      </c>
      <c r="DA98" s="34">
        <v>0</v>
      </c>
      <c r="DB98" s="34">
        <v>459</v>
      </c>
      <c r="DC98" s="34">
        <v>0</v>
      </c>
      <c r="DD98" s="34">
        <v>-275</v>
      </c>
      <c r="DE98" s="34">
        <v>0</v>
      </c>
      <c r="DF98" s="34">
        <v>-275</v>
      </c>
      <c r="DG98" s="34">
        <v>0</v>
      </c>
      <c r="DH98" s="34">
        <v>-500</v>
      </c>
      <c r="DI98" s="34">
        <v>0</v>
      </c>
      <c r="DJ98" s="34">
        <v>-500</v>
      </c>
      <c r="DK98" s="34">
        <v>0</v>
      </c>
      <c r="DL98" s="34">
        <v>-1609</v>
      </c>
      <c r="DM98" s="34">
        <v>0</v>
      </c>
      <c r="DN98" s="34">
        <v>-1609</v>
      </c>
      <c r="DO98" s="34">
        <v>0</v>
      </c>
      <c r="DP98" s="34">
        <v>-224</v>
      </c>
      <c r="DQ98" s="34">
        <v>0</v>
      </c>
      <c r="DR98" s="34">
        <v>-224</v>
      </c>
      <c r="DS98" s="34">
        <v>0</v>
      </c>
      <c r="DT98" s="34">
        <v>88</v>
      </c>
      <c r="DU98" s="34">
        <v>0</v>
      </c>
      <c r="DV98" s="34">
        <v>88</v>
      </c>
      <c r="DW98" s="34">
        <v>0</v>
      </c>
      <c r="DX98" s="34">
        <v>-31</v>
      </c>
      <c r="DY98" s="34">
        <v>0</v>
      </c>
      <c r="DZ98" s="34">
        <v>-31</v>
      </c>
      <c r="EA98" s="34">
        <v>0</v>
      </c>
      <c r="EB98" s="34">
        <v>-14</v>
      </c>
      <c r="EC98" s="34">
        <v>0</v>
      </c>
      <c r="ED98" s="34">
        <v>-14</v>
      </c>
      <c r="EE98" s="34">
        <v>0</v>
      </c>
      <c r="EF98" s="34">
        <v>340</v>
      </c>
      <c r="EG98" s="34">
        <v>0</v>
      </c>
      <c r="EH98" s="34">
        <v>340</v>
      </c>
      <c r="EI98" s="34">
        <v>0</v>
      </c>
      <c r="EJ98" s="34">
        <v>-309</v>
      </c>
      <c r="EK98" s="34">
        <v>0</v>
      </c>
      <c r="EL98" s="34">
        <v>-309</v>
      </c>
      <c r="EM98" s="34">
        <v>0</v>
      </c>
      <c r="EN98" s="34">
        <v>-91</v>
      </c>
      <c r="EO98" s="34">
        <v>0</v>
      </c>
      <c r="EP98" s="34">
        <v>-91</v>
      </c>
      <c r="EQ98" s="34">
        <v>0</v>
      </c>
      <c r="ER98" s="34">
        <v>136</v>
      </c>
      <c r="ES98" s="34">
        <v>0</v>
      </c>
      <c r="ET98" s="34">
        <v>136</v>
      </c>
      <c r="EU98" s="34">
        <v>0</v>
      </c>
      <c r="EV98" s="34">
        <v>0</v>
      </c>
      <c r="EW98" s="34">
        <v>0</v>
      </c>
      <c r="EX98" s="34">
        <v>0</v>
      </c>
      <c r="EY98" s="34">
        <v>0</v>
      </c>
      <c r="EZ98" s="34">
        <v>1177</v>
      </c>
      <c r="FA98" s="34">
        <v>0</v>
      </c>
      <c r="FB98" s="34">
        <v>1177</v>
      </c>
      <c r="FC98" s="34">
        <v>0</v>
      </c>
    </row>
    <row r="99" spans="1:159" s="10" customFormat="1" x14ac:dyDescent="0.2">
      <c r="A99" s="68"/>
      <c r="B99" s="88"/>
      <c r="C99" s="46" t="s">
        <v>150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4">
        <v>0</v>
      </c>
      <c r="AR99" s="34">
        <v>0</v>
      </c>
      <c r="AS99" s="34">
        <v>0</v>
      </c>
      <c r="AT99" s="34">
        <v>0</v>
      </c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34">
        <v>0</v>
      </c>
      <c r="BB99" s="34">
        <v>0</v>
      </c>
      <c r="BC99" s="34">
        <v>0</v>
      </c>
      <c r="BD99" s="34">
        <v>0</v>
      </c>
      <c r="BE99" s="34">
        <v>0</v>
      </c>
      <c r="BF99" s="34">
        <v>0</v>
      </c>
      <c r="BG99" s="34">
        <v>0</v>
      </c>
      <c r="BH99" s="34">
        <v>0</v>
      </c>
      <c r="BI99" s="34">
        <v>0</v>
      </c>
      <c r="BJ99" s="34">
        <v>0</v>
      </c>
      <c r="BK99" s="34">
        <v>0</v>
      </c>
      <c r="BL99" s="34">
        <v>0</v>
      </c>
      <c r="BM99" s="34">
        <v>0</v>
      </c>
      <c r="BN99" s="34">
        <v>0</v>
      </c>
      <c r="BO99" s="34">
        <v>0</v>
      </c>
      <c r="BP99" s="34">
        <v>0</v>
      </c>
      <c r="BQ99" s="34">
        <v>0</v>
      </c>
      <c r="BR99" s="34">
        <v>0</v>
      </c>
      <c r="BS99" s="34">
        <v>0</v>
      </c>
      <c r="BT99" s="34">
        <v>0</v>
      </c>
      <c r="BU99" s="34">
        <v>0</v>
      </c>
      <c r="BV99" s="34">
        <v>0</v>
      </c>
      <c r="BW99" s="34">
        <v>0</v>
      </c>
      <c r="BX99" s="34">
        <v>0</v>
      </c>
      <c r="BY99" s="34">
        <v>0</v>
      </c>
      <c r="BZ99" s="34">
        <v>0</v>
      </c>
      <c r="CA99" s="34">
        <v>0</v>
      </c>
      <c r="CB99" s="34">
        <v>0</v>
      </c>
      <c r="CC99" s="34">
        <v>0</v>
      </c>
      <c r="CD99" s="34">
        <v>0</v>
      </c>
      <c r="CE99" s="34">
        <v>0</v>
      </c>
      <c r="CF99" s="34">
        <v>2436</v>
      </c>
      <c r="CG99" s="34">
        <v>0</v>
      </c>
      <c r="CH99" s="34">
        <v>2436</v>
      </c>
      <c r="CI99" s="34">
        <v>0</v>
      </c>
      <c r="CJ99" s="34">
        <v>561</v>
      </c>
      <c r="CK99" s="34">
        <v>0</v>
      </c>
      <c r="CL99" s="34">
        <v>561</v>
      </c>
      <c r="CM99" s="34">
        <v>0</v>
      </c>
      <c r="CN99" s="34">
        <v>-40</v>
      </c>
      <c r="CO99" s="34">
        <v>0</v>
      </c>
      <c r="CP99" s="34">
        <v>-40</v>
      </c>
      <c r="CQ99" s="34">
        <v>0</v>
      </c>
      <c r="CR99" s="34">
        <v>380</v>
      </c>
      <c r="CS99" s="34">
        <v>0</v>
      </c>
      <c r="CT99" s="34">
        <v>380</v>
      </c>
      <c r="CU99" s="34">
        <v>0</v>
      </c>
      <c r="CV99" s="34">
        <v>-8</v>
      </c>
      <c r="CW99" s="34">
        <v>0</v>
      </c>
      <c r="CX99" s="34">
        <v>-8</v>
      </c>
      <c r="CY99" s="34">
        <v>0</v>
      </c>
      <c r="CZ99" s="34">
        <v>459</v>
      </c>
      <c r="DA99" s="34">
        <v>0</v>
      </c>
      <c r="DB99" s="34">
        <v>459</v>
      </c>
      <c r="DC99" s="34">
        <v>0</v>
      </c>
      <c r="DD99" s="34">
        <v>-275</v>
      </c>
      <c r="DE99" s="34">
        <v>0</v>
      </c>
      <c r="DF99" s="34">
        <v>-275</v>
      </c>
      <c r="DG99" s="34">
        <v>0</v>
      </c>
      <c r="DH99" s="34">
        <v>-500</v>
      </c>
      <c r="DI99" s="34">
        <v>0</v>
      </c>
      <c r="DJ99" s="34">
        <v>-500</v>
      </c>
      <c r="DK99" s="34">
        <v>0</v>
      </c>
      <c r="DL99" s="34">
        <v>-1609</v>
      </c>
      <c r="DM99" s="34">
        <v>0</v>
      </c>
      <c r="DN99" s="34">
        <v>-1609</v>
      </c>
      <c r="DO99" s="34">
        <v>0</v>
      </c>
      <c r="DP99" s="34">
        <v>-224</v>
      </c>
      <c r="DQ99" s="34">
        <v>0</v>
      </c>
      <c r="DR99" s="34">
        <v>-224</v>
      </c>
      <c r="DS99" s="34">
        <v>0</v>
      </c>
      <c r="DT99" s="34">
        <v>88</v>
      </c>
      <c r="DU99" s="34">
        <v>0</v>
      </c>
      <c r="DV99" s="34">
        <v>88</v>
      </c>
      <c r="DW99" s="34">
        <v>0</v>
      </c>
      <c r="DX99" s="34">
        <v>-31</v>
      </c>
      <c r="DY99" s="34">
        <v>0</v>
      </c>
      <c r="DZ99" s="34">
        <v>-31</v>
      </c>
      <c r="EA99" s="34">
        <v>0</v>
      </c>
      <c r="EB99" s="34">
        <v>-14</v>
      </c>
      <c r="EC99" s="34">
        <v>0</v>
      </c>
      <c r="ED99" s="34">
        <v>-14</v>
      </c>
      <c r="EE99" s="34">
        <v>0</v>
      </c>
      <c r="EF99" s="34">
        <v>340</v>
      </c>
      <c r="EG99" s="34">
        <v>0</v>
      </c>
      <c r="EH99" s="34">
        <v>340</v>
      </c>
      <c r="EI99" s="34">
        <v>0</v>
      </c>
      <c r="EJ99" s="34">
        <v>-309</v>
      </c>
      <c r="EK99" s="34">
        <v>0</v>
      </c>
      <c r="EL99" s="34">
        <v>-309</v>
      </c>
      <c r="EM99" s="34">
        <v>0</v>
      </c>
      <c r="EN99" s="34">
        <v>-91</v>
      </c>
      <c r="EO99" s="34">
        <v>0</v>
      </c>
      <c r="EP99" s="34">
        <v>-91</v>
      </c>
      <c r="EQ99" s="34">
        <v>0</v>
      </c>
      <c r="ER99" s="34">
        <v>136</v>
      </c>
      <c r="ES99" s="34">
        <v>0</v>
      </c>
      <c r="ET99" s="34">
        <v>136</v>
      </c>
      <c r="EU99" s="34">
        <v>0</v>
      </c>
      <c r="EV99" s="34">
        <v>0</v>
      </c>
      <c r="EW99" s="34">
        <v>0</v>
      </c>
      <c r="EX99" s="34">
        <v>0</v>
      </c>
      <c r="EY99" s="34">
        <v>0</v>
      </c>
      <c r="EZ99" s="34">
        <v>1177</v>
      </c>
      <c r="FA99" s="34">
        <v>0</v>
      </c>
      <c r="FB99" s="34">
        <v>1177</v>
      </c>
      <c r="FC99" s="34">
        <v>0</v>
      </c>
    </row>
    <row r="100" spans="1:159" s="10" customFormat="1" x14ac:dyDescent="0.2">
      <c r="A100" s="68">
        <v>4</v>
      </c>
      <c r="B100" s="88">
        <v>4</v>
      </c>
      <c r="C100" s="189" t="s">
        <v>5</v>
      </c>
      <c r="D100" s="34">
        <v>-8145</v>
      </c>
      <c r="E100" s="34">
        <v>-2741</v>
      </c>
      <c r="F100" s="34">
        <v>0</v>
      </c>
      <c r="G100" s="34">
        <v>-5404</v>
      </c>
      <c r="H100" s="34">
        <v>988</v>
      </c>
      <c r="I100" s="34">
        <v>955</v>
      </c>
      <c r="J100" s="34">
        <v>0</v>
      </c>
      <c r="K100" s="34">
        <v>33</v>
      </c>
      <c r="L100" s="34">
        <v>-1010</v>
      </c>
      <c r="M100" s="34">
        <v>-215</v>
      </c>
      <c r="N100" s="34">
        <v>0</v>
      </c>
      <c r="O100" s="34">
        <v>-795</v>
      </c>
      <c r="P100" s="34">
        <v>-1163</v>
      </c>
      <c r="Q100" s="34">
        <v>-753</v>
      </c>
      <c r="R100" s="34">
        <v>0</v>
      </c>
      <c r="S100" s="34">
        <v>-410</v>
      </c>
      <c r="T100" s="34">
        <v>-740</v>
      </c>
      <c r="U100" s="34">
        <v>508</v>
      </c>
      <c r="V100" s="34">
        <v>-102</v>
      </c>
      <c r="W100" s="34">
        <v>-1146</v>
      </c>
      <c r="X100" s="34">
        <v>-906</v>
      </c>
      <c r="Y100" s="34">
        <v>-47</v>
      </c>
      <c r="Z100" s="34">
        <v>0</v>
      </c>
      <c r="AA100" s="34">
        <v>-859</v>
      </c>
      <c r="AB100" s="34">
        <v>178</v>
      </c>
      <c r="AC100" s="34">
        <v>-12</v>
      </c>
      <c r="AD100" s="34">
        <v>0</v>
      </c>
      <c r="AE100" s="34">
        <v>190</v>
      </c>
      <c r="AF100" s="34">
        <v>-1570</v>
      </c>
      <c r="AG100" s="34">
        <v>-1275</v>
      </c>
      <c r="AH100" s="34">
        <v>0</v>
      </c>
      <c r="AI100" s="34">
        <v>-295</v>
      </c>
      <c r="AJ100" s="34">
        <v>-42</v>
      </c>
      <c r="AK100" s="34">
        <v>339</v>
      </c>
      <c r="AL100" s="34">
        <v>0</v>
      </c>
      <c r="AM100" s="34">
        <v>-381</v>
      </c>
      <c r="AN100" s="34">
        <v>-492</v>
      </c>
      <c r="AO100" s="34">
        <v>876</v>
      </c>
      <c r="AP100" s="34">
        <v>0</v>
      </c>
      <c r="AQ100" s="34">
        <v>-1368</v>
      </c>
      <c r="AR100" s="34">
        <v>386</v>
      </c>
      <c r="AS100" s="34">
        <v>453</v>
      </c>
      <c r="AT100" s="34">
        <v>0</v>
      </c>
      <c r="AU100" s="34">
        <v>-67</v>
      </c>
      <c r="AV100" s="34">
        <v>-384</v>
      </c>
      <c r="AW100" s="34">
        <v>310</v>
      </c>
      <c r="AX100" s="34">
        <v>0</v>
      </c>
      <c r="AY100" s="34">
        <v>-694</v>
      </c>
      <c r="AZ100" s="34">
        <v>393</v>
      </c>
      <c r="BA100" s="34">
        <v>684</v>
      </c>
      <c r="BB100" s="34">
        <v>0</v>
      </c>
      <c r="BC100" s="34">
        <v>-291</v>
      </c>
      <c r="BD100" s="34">
        <v>-1409</v>
      </c>
      <c r="BE100" s="34">
        <v>-1373</v>
      </c>
      <c r="BF100" s="34">
        <v>0</v>
      </c>
      <c r="BG100" s="34">
        <v>-36</v>
      </c>
      <c r="BH100" s="34">
        <v>-841</v>
      </c>
      <c r="BI100" s="34">
        <v>-308</v>
      </c>
      <c r="BJ100" s="34">
        <v>0</v>
      </c>
      <c r="BK100" s="34">
        <v>-533</v>
      </c>
      <c r="BL100" s="34">
        <v>-3239</v>
      </c>
      <c r="BM100" s="34">
        <v>-377</v>
      </c>
      <c r="BN100" s="34">
        <v>0</v>
      </c>
      <c r="BO100" s="34">
        <v>-2862</v>
      </c>
      <c r="BP100" s="34">
        <v>-668</v>
      </c>
      <c r="BQ100" s="34">
        <v>-167</v>
      </c>
      <c r="BR100" s="34">
        <v>0</v>
      </c>
      <c r="BS100" s="34">
        <v>-501</v>
      </c>
      <c r="BT100" s="34">
        <v>-705</v>
      </c>
      <c r="BU100" s="34">
        <v>392</v>
      </c>
      <c r="BV100" s="34">
        <v>0</v>
      </c>
      <c r="BW100" s="34">
        <v>-1097</v>
      </c>
      <c r="BX100" s="34">
        <v>-878</v>
      </c>
      <c r="BY100" s="34">
        <v>-603</v>
      </c>
      <c r="BZ100" s="34">
        <v>0</v>
      </c>
      <c r="CA100" s="34">
        <v>-275</v>
      </c>
      <c r="CB100" s="34">
        <v>-161</v>
      </c>
      <c r="CC100" s="34">
        <v>563</v>
      </c>
      <c r="CD100" s="34">
        <v>0</v>
      </c>
      <c r="CE100" s="34">
        <v>-724</v>
      </c>
      <c r="CF100" s="34">
        <v>-2265</v>
      </c>
      <c r="CG100" s="34">
        <v>-1049</v>
      </c>
      <c r="CH100" s="34">
        <v>0</v>
      </c>
      <c r="CI100" s="34">
        <v>-1216</v>
      </c>
      <c r="CJ100" s="34">
        <v>-626</v>
      </c>
      <c r="CK100" s="34">
        <v>609</v>
      </c>
      <c r="CL100" s="34">
        <v>0</v>
      </c>
      <c r="CM100" s="34">
        <v>-1235</v>
      </c>
      <c r="CN100" s="34">
        <v>507</v>
      </c>
      <c r="CO100" s="34">
        <v>825</v>
      </c>
      <c r="CP100" s="34">
        <v>0</v>
      </c>
      <c r="CQ100" s="34">
        <v>-318</v>
      </c>
      <c r="CR100" s="34">
        <v>760</v>
      </c>
      <c r="CS100" s="34">
        <v>1311</v>
      </c>
      <c r="CT100" s="34">
        <v>-28</v>
      </c>
      <c r="CU100" s="34">
        <v>-523</v>
      </c>
      <c r="CV100" s="34">
        <v>-3582</v>
      </c>
      <c r="CW100" s="34">
        <v>-1157</v>
      </c>
      <c r="CX100" s="34">
        <v>0</v>
      </c>
      <c r="CY100" s="34">
        <v>-2425</v>
      </c>
      <c r="CZ100" s="34">
        <v>-226</v>
      </c>
      <c r="DA100" s="34">
        <v>462</v>
      </c>
      <c r="DB100" s="34">
        <v>0</v>
      </c>
      <c r="DC100" s="34">
        <v>-688</v>
      </c>
      <c r="DD100" s="34">
        <v>-803</v>
      </c>
      <c r="DE100" s="34">
        <v>-449</v>
      </c>
      <c r="DF100" s="34">
        <v>0</v>
      </c>
      <c r="DG100" s="34">
        <v>-354</v>
      </c>
      <c r="DH100" s="34">
        <v>-827</v>
      </c>
      <c r="DI100" s="34">
        <v>-782</v>
      </c>
      <c r="DJ100" s="34">
        <v>0</v>
      </c>
      <c r="DK100" s="34">
        <v>-45</v>
      </c>
      <c r="DL100" s="34">
        <v>-2223</v>
      </c>
      <c r="DM100" s="34">
        <v>-888</v>
      </c>
      <c r="DN100" s="34">
        <v>0</v>
      </c>
      <c r="DO100" s="34">
        <v>-1335</v>
      </c>
      <c r="DP100" s="34">
        <v>-2778</v>
      </c>
      <c r="DQ100" s="34">
        <v>-1928</v>
      </c>
      <c r="DR100" s="34">
        <v>0</v>
      </c>
      <c r="DS100" s="34">
        <v>-850</v>
      </c>
      <c r="DT100" s="34">
        <v>-4259</v>
      </c>
      <c r="DU100" s="34">
        <v>-2938</v>
      </c>
      <c r="DV100" s="34">
        <v>0</v>
      </c>
      <c r="DW100" s="34">
        <v>-1321</v>
      </c>
      <c r="DX100" s="34">
        <v>1720</v>
      </c>
      <c r="DY100" s="34">
        <v>2300</v>
      </c>
      <c r="DZ100" s="34">
        <v>0</v>
      </c>
      <c r="EA100" s="34">
        <v>-580</v>
      </c>
      <c r="EB100" s="34">
        <v>494</v>
      </c>
      <c r="EC100" s="34">
        <v>858</v>
      </c>
      <c r="ED100" s="34">
        <v>0</v>
      </c>
      <c r="EE100" s="34">
        <v>-364</v>
      </c>
      <c r="EF100" s="34">
        <v>111</v>
      </c>
      <c r="EG100" s="34">
        <v>11</v>
      </c>
      <c r="EH100" s="34">
        <v>0</v>
      </c>
      <c r="EI100" s="34">
        <v>100</v>
      </c>
      <c r="EJ100" s="34">
        <v>-2179</v>
      </c>
      <c r="EK100" s="34">
        <v>-1948</v>
      </c>
      <c r="EL100" s="34">
        <v>0</v>
      </c>
      <c r="EM100" s="34">
        <v>-231</v>
      </c>
      <c r="EN100" s="34">
        <v>3128</v>
      </c>
      <c r="EO100" s="34">
        <v>2935</v>
      </c>
      <c r="EP100" s="34">
        <v>0</v>
      </c>
      <c r="EQ100" s="34">
        <v>193</v>
      </c>
      <c r="ER100" s="34">
        <v>-2210</v>
      </c>
      <c r="ES100" s="34">
        <v>-1962</v>
      </c>
      <c r="ET100" s="34">
        <v>0</v>
      </c>
      <c r="EU100" s="34">
        <v>-248</v>
      </c>
      <c r="EV100" s="34">
        <v>-790</v>
      </c>
      <c r="EW100" s="34">
        <v>-865</v>
      </c>
      <c r="EX100" s="34">
        <v>0</v>
      </c>
      <c r="EY100" s="34">
        <v>75</v>
      </c>
      <c r="EZ100" s="34">
        <v>3164</v>
      </c>
      <c r="FA100" s="34">
        <v>3278</v>
      </c>
      <c r="FB100" s="34">
        <v>0</v>
      </c>
      <c r="FC100" s="34">
        <v>-114</v>
      </c>
    </row>
    <row r="101" spans="1:159" s="10" customFormat="1" x14ac:dyDescent="0.2">
      <c r="A101" s="68">
        <v>4.2</v>
      </c>
      <c r="B101" s="88">
        <v>4.2</v>
      </c>
      <c r="C101" s="80" t="s">
        <v>43</v>
      </c>
      <c r="D101" s="34">
        <v>-471</v>
      </c>
      <c r="E101" s="34">
        <v>-293</v>
      </c>
      <c r="F101" s="34">
        <v>0</v>
      </c>
      <c r="G101" s="34">
        <v>-178</v>
      </c>
      <c r="H101" s="34">
        <v>81</v>
      </c>
      <c r="I101" s="34">
        <v>69</v>
      </c>
      <c r="J101" s="34">
        <v>0</v>
      </c>
      <c r="K101" s="34">
        <v>12</v>
      </c>
      <c r="L101" s="34">
        <v>51</v>
      </c>
      <c r="M101" s="34">
        <v>-12</v>
      </c>
      <c r="N101" s="34">
        <v>0</v>
      </c>
      <c r="O101" s="34">
        <v>63</v>
      </c>
      <c r="P101" s="34">
        <v>-80</v>
      </c>
      <c r="Q101" s="34">
        <v>-64</v>
      </c>
      <c r="R101" s="34">
        <v>0</v>
      </c>
      <c r="S101" s="34">
        <v>-16</v>
      </c>
      <c r="T101" s="34">
        <v>-566</v>
      </c>
      <c r="U101" s="34">
        <v>0</v>
      </c>
      <c r="V101" s="34">
        <v>0</v>
      </c>
      <c r="W101" s="34">
        <v>-566</v>
      </c>
      <c r="X101" s="34">
        <v>10</v>
      </c>
      <c r="Y101" s="34">
        <v>8</v>
      </c>
      <c r="Z101" s="34">
        <v>0</v>
      </c>
      <c r="AA101" s="34">
        <v>2</v>
      </c>
      <c r="AB101" s="34">
        <v>-13</v>
      </c>
      <c r="AC101" s="34">
        <v>-24</v>
      </c>
      <c r="AD101" s="34">
        <v>0</v>
      </c>
      <c r="AE101" s="34">
        <v>11</v>
      </c>
      <c r="AF101" s="34">
        <v>-249</v>
      </c>
      <c r="AG101" s="34">
        <v>-64</v>
      </c>
      <c r="AH101" s="34">
        <v>0</v>
      </c>
      <c r="AI101" s="34">
        <v>-185</v>
      </c>
      <c r="AJ101" s="34">
        <v>15</v>
      </c>
      <c r="AK101" s="34">
        <v>19</v>
      </c>
      <c r="AL101" s="34">
        <v>0</v>
      </c>
      <c r="AM101" s="34">
        <v>-4</v>
      </c>
      <c r="AN101" s="34">
        <v>-1063</v>
      </c>
      <c r="AO101" s="34">
        <v>55</v>
      </c>
      <c r="AP101" s="34">
        <v>0</v>
      </c>
      <c r="AQ101" s="34">
        <v>-1118</v>
      </c>
      <c r="AR101" s="34">
        <v>5</v>
      </c>
      <c r="AS101" s="34">
        <v>6</v>
      </c>
      <c r="AT101" s="34">
        <v>0</v>
      </c>
      <c r="AU101" s="34">
        <v>-1</v>
      </c>
      <c r="AV101" s="34">
        <v>-354</v>
      </c>
      <c r="AW101" s="34">
        <v>-21</v>
      </c>
      <c r="AX101" s="34">
        <v>0</v>
      </c>
      <c r="AY101" s="34">
        <v>-333</v>
      </c>
      <c r="AZ101" s="34">
        <v>29</v>
      </c>
      <c r="BA101" s="34">
        <v>40</v>
      </c>
      <c r="BB101" s="34">
        <v>0</v>
      </c>
      <c r="BC101" s="34">
        <v>-11</v>
      </c>
      <c r="BD101" s="34">
        <v>-7</v>
      </c>
      <c r="BE101" s="34">
        <v>-7</v>
      </c>
      <c r="BF101" s="34">
        <v>0</v>
      </c>
      <c r="BG101" s="34">
        <v>0</v>
      </c>
      <c r="BH101" s="34">
        <v>-43</v>
      </c>
      <c r="BI101" s="34">
        <v>-43</v>
      </c>
      <c r="BJ101" s="34">
        <v>0</v>
      </c>
      <c r="BK101" s="34">
        <v>0</v>
      </c>
      <c r="BL101" s="34">
        <v>-66</v>
      </c>
      <c r="BM101" s="34">
        <v>4</v>
      </c>
      <c r="BN101" s="34">
        <v>0</v>
      </c>
      <c r="BO101" s="34">
        <v>-70</v>
      </c>
      <c r="BP101" s="34">
        <v>2</v>
      </c>
      <c r="BQ101" s="34">
        <v>2</v>
      </c>
      <c r="BR101" s="34">
        <v>0</v>
      </c>
      <c r="BS101" s="34">
        <v>0</v>
      </c>
      <c r="BT101" s="34">
        <v>18</v>
      </c>
      <c r="BU101" s="34">
        <v>18</v>
      </c>
      <c r="BV101" s="34">
        <v>0</v>
      </c>
      <c r="BW101" s="34">
        <v>0</v>
      </c>
      <c r="BX101" s="34">
        <v>19</v>
      </c>
      <c r="BY101" s="34">
        <v>19</v>
      </c>
      <c r="BZ101" s="34">
        <v>0</v>
      </c>
      <c r="CA101" s="34">
        <v>0</v>
      </c>
      <c r="CB101" s="34">
        <v>11</v>
      </c>
      <c r="CC101" s="34">
        <v>11</v>
      </c>
      <c r="CD101" s="34">
        <v>0</v>
      </c>
      <c r="CE101" s="34">
        <v>0</v>
      </c>
      <c r="CF101" s="34">
        <v>-23</v>
      </c>
      <c r="CG101" s="34">
        <v>-65</v>
      </c>
      <c r="CH101" s="34">
        <v>0</v>
      </c>
      <c r="CI101" s="34">
        <v>42</v>
      </c>
      <c r="CJ101" s="34">
        <v>23</v>
      </c>
      <c r="CK101" s="34">
        <v>23</v>
      </c>
      <c r="CL101" s="34">
        <v>0</v>
      </c>
      <c r="CM101" s="34">
        <v>0</v>
      </c>
      <c r="CN101" s="34">
        <v>-7</v>
      </c>
      <c r="CO101" s="34">
        <v>-7</v>
      </c>
      <c r="CP101" s="34">
        <v>0</v>
      </c>
      <c r="CQ101" s="34">
        <v>0</v>
      </c>
      <c r="CR101" s="34">
        <v>7</v>
      </c>
      <c r="CS101" s="34">
        <v>13</v>
      </c>
      <c r="CT101" s="34">
        <v>0</v>
      </c>
      <c r="CU101" s="34">
        <v>-6</v>
      </c>
      <c r="CV101" s="34">
        <v>-7</v>
      </c>
      <c r="CW101" s="34">
        <v>-9</v>
      </c>
      <c r="CX101" s="34">
        <v>0</v>
      </c>
      <c r="CY101" s="34">
        <v>2</v>
      </c>
      <c r="CZ101" s="34">
        <v>7</v>
      </c>
      <c r="DA101" s="34">
        <v>14</v>
      </c>
      <c r="DB101" s="34">
        <v>0</v>
      </c>
      <c r="DC101" s="34">
        <v>-7</v>
      </c>
      <c r="DD101" s="34">
        <v>2</v>
      </c>
      <c r="DE101" s="34">
        <v>2</v>
      </c>
      <c r="DF101" s="34">
        <v>0</v>
      </c>
      <c r="DG101" s="34">
        <v>0</v>
      </c>
      <c r="DH101" s="34">
        <v>-18</v>
      </c>
      <c r="DI101" s="34">
        <v>-18</v>
      </c>
      <c r="DJ101" s="34">
        <v>0</v>
      </c>
      <c r="DK101" s="34">
        <v>0</v>
      </c>
      <c r="DL101" s="34">
        <v>-515</v>
      </c>
      <c r="DM101" s="34">
        <v>-32</v>
      </c>
      <c r="DN101" s="34">
        <v>0</v>
      </c>
      <c r="DO101" s="34">
        <v>-483</v>
      </c>
      <c r="DP101" s="34">
        <v>-14</v>
      </c>
      <c r="DQ101" s="34">
        <v>-14</v>
      </c>
      <c r="DR101" s="34">
        <v>0</v>
      </c>
      <c r="DS101" s="34">
        <v>0</v>
      </c>
      <c r="DT101" s="34">
        <v>-106</v>
      </c>
      <c r="DU101" s="34">
        <v>-104</v>
      </c>
      <c r="DV101" s="34">
        <v>0</v>
      </c>
      <c r="DW101" s="34">
        <v>-2</v>
      </c>
      <c r="DX101" s="34">
        <v>10</v>
      </c>
      <c r="DY101" s="34">
        <v>14</v>
      </c>
      <c r="DZ101" s="34">
        <v>0</v>
      </c>
      <c r="EA101" s="34">
        <v>-4</v>
      </c>
      <c r="EB101" s="34">
        <v>-28</v>
      </c>
      <c r="EC101" s="34">
        <v>1</v>
      </c>
      <c r="ED101" s="34">
        <v>0</v>
      </c>
      <c r="EE101" s="34">
        <v>-29</v>
      </c>
      <c r="EF101" s="34">
        <v>1</v>
      </c>
      <c r="EG101" s="34">
        <v>1</v>
      </c>
      <c r="EH101" s="34">
        <v>0</v>
      </c>
      <c r="EI101" s="34">
        <v>0</v>
      </c>
      <c r="EJ101" s="34">
        <v>-7</v>
      </c>
      <c r="EK101" s="34">
        <v>-2</v>
      </c>
      <c r="EL101" s="34">
        <v>0</v>
      </c>
      <c r="EM101" s="34">
        <v>-5</v>
      </c>
      <c r="EN101" s="34">
        <v>-14</v>
      </c>
      <c r="EO101" s="34">
        <v>-14</v>
      </c>
      <c r="EP101" s="34">
        <v>0</v>
      </c>
      <c r="EQ101" s="34">
        <v>0</v>
      </c>
      <c r="ER101" s="34">
        <v>-20</v>
      </c>
      <c r="ES101" s="34">
        <v>-20</v>
      </c>
      <c r="ET101" s="34">
        <v>0</v>
      </c>
      <c r="EU101" s="34">
        <v>0</v>
      </c>
      <c r="EV101" s="34">
        <v>-17</v>
      </c>
      <c r="EW101" s="34">
        <v>-17</v>
      </c>
      <c r="EX101" s="34">
        <v>0</v>
      </c>
      <c r="EY101" s="34">
        <v>0</v>
      </c>
      <c r="EZ101" s="34">
        <v>-4</v>
      </c>
      <c r="FA101" s="34">
        <v>-4</v>
      </c>
      <c r="FB101" s="34">
        <v>0</v>
      </c>
      <c r="FC101" s="34">
        <v>0</v>
      </c>
    </row>
    <row r="102" spans="1:159" s="10" customFormat="1" x14ac:dyDescent="0.2">
      <c r="A102" s="68" t="s">
        <v>72</v>
      </c>
      <c r="B102" s="88" t="s">
        <v>72</v>
      </c>
      <c r="C102" s="46" t="s">
        <v>39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4">
        <v>0</v>
      </c>
      <c r="AU102" s="34">
        <v>0</v>
      </c>
      <c r="AV102" s="34">
        <v>0</v>
      </c>
      <c r="AW102" s="34">
        <v>0</v>
      </c>
      <c r="AX102" s="34">
        <v>0</v>
      </c>
      <c r="AY102" s="34">
        <v>0</v>
      </c>
      <c r="AZ102" s="34">
        <v>0</v>
      </c>
      <c r="BA102" s="34">
        <v>0</v>
      </c>
      <c r="BB102" s="34">
        <v>0</v>
      </c>
      <c r="BC102" s="34">
        <v>0</v>
      </c>
      <c r="BD102" s="34">
        <v>0</v>
      </c>
      <c r="BE102" s="34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34">
        <v>0</v>
      </c>
      <c r="BL102" s="34">
        <v>0</v>
      </c>
      <c r="BM102" s="34">
        <v>0</v>
      </c>
      <c r="BN102" s="34">
        <v>0</v>
      </c>
      <c r="BO102" s="34">
        <v>0</v>
      </c>
      <c r="BP102" s="34">
        <v>0</v>
      </c>
      <c r="BQ102" s="34">
        <v>0</v>
      </c>
      <c r="BR102" s="34">
        <v>0</v>
      </c>
      <c r="BS102" s="34">
        <v>0</v>
      </c>
      <c r="BT102" s="34">
        <v>0</v>
      </c>
      <c r="BU102" s="34">
        <v>0</v>
      </c>
      <c r="BV102" s="34">
        <v>0</v>
      </c>
      <c r="BW102" s="34">
        <v>0</v>
      </c>
      <c r="BX102" s="34">
        <v>0</v>
      </c>
      <c r="BY102" s="34">
        <v>0</v>
      </c>
      <c r="BZ102" s="34">
        <v>0</v>
      </c>
      <c r="CA102" s="34">
        <v>0</v>
      </c>
      <c r="CB102" s="34">
        <v>0</v>
      </c>
      <c r="CC102" s="34">
        <v>0</v>
      </c>
      <c r="CD102" s="34">
        <v>0</v>
      </c>
      <c r="CE102" s="34">
        <v>0</v>
      </c>
      <c r="CF102" s="34">
        <v>0</v>
      </c>
      <c r="CG102" s="34">
        <v>0</v>
      </c>
      <c r="CH102" s="34">
        <v>0</v>
      </c>
      <c r="CI102" s="34">
        <v>0</v>
      </c>
      <c r="CJ102" s="34">
        <v>0</v>
      </c>
      <c r="CK102" s="34">
        <v>0</v>
      </c>
      <c r="CL102" s="34">
        <v>0</v>
      </c>
      <c r="CM102" s="34">
        <v>0</v>
      </c>
      <c r="CN102" s="34">
        <v>0</v>
      </c>
      <c r="CO102" s="34">
        <v>0</v>
      </c>
      <c r="CP102" s="34">
        <v>0</v>
      </c>
      <c r="CQ102" s="34">
        <v>0</v>
      </c>
      <c r="CR102" s="34">
        <v>0</v>
      </c>
      <c r="CS102" s="34">
        <v>0</v>
      </c>
      <c r="CT102" s="34">
        <v>0</v>
      </c>
      <c r="CU102" s="34">
        <v>0</v>
      </c>
      <c r="CV102" s="34">
        <v>0</v>
      </c>
      <c r="CW102" s="34">
        <v>0</v>
      </c>
      <c r="CX102" s="34">
        <v>0</v>
      </c>
      <c r="CY102" s="34">
        <v>0</v>
      </c>
      <c r="CZ102" s="34">
        <v>0</v>
      </c>
      <c r="DA102" s="34">
        <v>0</v>
      </c>
      <c r="DB102" s="34">
        <v>0</v>
      </c>
      <c r="DC102" s="34">
        <v>0</v>
      </c>
      <c r="DD102" s="34">
        <v>0</v>
      </c>
      <c r="DE102" s="34">
        <v>0</v>
      </c>
      <c r="DF102" s="34">
        <v>0</v>
      </c>
      <c r="DG102" s="34">
        <v>0</v>
      </c>
      <c r="DH102" s="34">
        <v>0</v>
      </c>
      <c r="DI102" s="34">
        <v>0</v>
      </c>
      <c r="DJ102" s="34">
        <v>0</v>
      </c>
      <c r="DK102" s="34">
        <v>0</v>
      </c>
      <c r="DL102" s="34">
        <v>0</v>
      </c>
      <c r="DM102" s="34">
        <v>0</v>
      </c>
      <c r="DN102" s="34">
        <v>0</v>
      </c>
      <c r="DO102" s="34">
        <v>0</v>
      </c>
      <c r="DP102" s="34">
        <v>0</v>
      </c>
      <c r="DQ102" s="34">
        <v>0</v>
      </c>
      <c r="DR102" s="34">
        <v>0</v>
      </c>
      <c r="DS102" s="34">
        <v>0</v>
      </c>
      <c r="DT102" s="34">
        <v>-7</v>
      </c>
      <c r="DU102" s="34">
        <v>-7</v>
      </c>
      <c r="DV102" s="34">
        <v>0</v>
      </c>
      <c r="DW102" s="34">
        <v>0</v>
      </c>
      <c r="DX102" s="34">
        <v>0</v>
      </c>
      <c r="DY102" s="34">
        <v>0</v>
      </c>
      <c r="DZ102" s="34">
        <v>0</v>
      </c>
      <c r="EA102" s="34">
        <v>0</v>
      </c>
      <c r="EB102" s="34">
        <v>0</v>
      </c>
      <c r="EC102" s="34">
        <v>0</v>
      </c>
      <c r="ED102" s="34">
        <v>0</v>
      </c>
      <c r="EE102" s="34">
        <v>0</v>
      </c>
      <c r="EF102" s="34">
        <v>0</v>
      </c>
      <c r="EG102" s="34">
        <v>0</v>
      </c>
      <c r="EH102" s="34">
        <v>0</v>
      </c>
      <c r="EI102" s="34">
        <v>0</v>
      </c>
      <c r="EJ102" s="34">
        <v>0</v>
      </c>
      <c r="EK102" s="34">
        <v>0</v>
      </c>
      <c r="EL102" s="34">
        <v>0</v>
      </c>
      <c r="EM102" s="34">
        <v>0</v>
      </c>
      <c r="EN102" s="34">
        <v>0</v>
      </c>
      <c r="EO102" s="34">
        <v>0</v>
      </c>
      <c r="EP102" s="34">
        <v>0</v>
      </c>
      <c r="EQ102" s="34">
        <v>0</v>
      </c>
      <c r="ER102" s="34">
        <v>0</v>
      </c>
      <c r="ES102" s="34">
        <v>0</v>
      </c>
      <c r="ET102" s="34">
        <v>0</v>
      </c>
      <c r="EU102" s="34">
        <v>0</v>
      </c>
      <c r="EV102" s="34">
        <v>0</v>
      </c>
      <c r="EW102" s="34">
        <v>0</v>
      </c>
      <c r="EX102" s="34">
        <v>0</v>
      </c>
      <c r="EY102" s="34">
        <v>0</v>
      </c>
      <c r="EZ102" s="34">
        <v>0</v>
      </c>
      <c r="FA102" s="34">
        <v>0</v>
      </c>
      <c r="FB102" s="34">
        <v>0</v>
      </c>
      <c r="FC102" s="34">
        <v>0</v>
      </c>
    </row>
    <row r="103" spans="1:159" s="10" customFormat="1" ht="24" x14ac:dyDescent="0.2">
      <c r="A103" s="68" t="s">
        <v>75</v>
      </c>
      <c r="B103" s="88" t="s">
        <v>75</v>
      </c>
      <c r="C103" s="46" t="s">
        <v>9</v>
      </c>
      <c r="D103" s="34">
        <v>-471</v>
      </c>
      <c r="E103" s="34">
        <v>-293</v>
      </c>
      <c r="F103" s="34">
        <v>0</v>
      </c>
      <c r="G103" s="34">
        <v>-178</v>
      </c>
      <c r="H103" s="34">
        <v>81</v>
      </c>
      <c r="I103" s="34">
        <v>69</v>
      </c>
      <c r="J103" s="34">
        <v>0</v>
      </c>
      <c r="K103" s="34">
        <v>12</v>
      </c>
      <c r="L103" s="34">
        <v>51</v>
      </c>
      <c r="M103" s="34">
        <v>-12</v>
      </c>
      <c r="N103" s="34">
        <v>0</v>
      </c>
      <c r="O103" s="34">
        <v>63</v>
      </c>
      <c r="P103" s="34">
        <v>-80</v>
      </c>
      <c r="Q103" s="34">
        <v>-64</v>
      </c>
      <c r="R103" s="34">
        <v>0</v>
      </c>
      <c r="S103" s="34">
        <v>-16</v>
      </c>
      <c r="T103" s="34">
        <v>-566</v>
      </c>
      <c r="U103" s="34">
        <v>0</v>
      </c>
      <c r="V103" s="34">
        <v>0</v>
      </c>
      <c r="W103" s="34">
        <v>-566</v>
      </c>
      <c r="X103" s="34">
        <v>10</v>
      </c>
      <c r="Y103" s="34">
        <v>8</v>
      </c>
      <c r="Z103" s="34">
        <v>0</v>
      </c>
      <c r="AA103" s="34">
        <v>2</v>
      </c>
      <c r="AB103" s="34">
        <v>-13</v>
      </c>
      <c r="AC103" s="34">
        <v>-24</v>
      </c>
      <c r="AD103" s="34">
        <v>0</v>
      </c>
      <c r="AE103" s="34">
        <v>11</v>
      </c>
      <c r="AF103" s="34">
        <v>-249</v>
      </c>
      <c r="AG103" s="34">
        <v>-64</v>
      </c>
      <c r="AH103" s="34">
        <v>0</v>
      </c>
      <c r="AI103" s="34">
        <v>-185</v>
      </c>
      <c r="AJ103" s="34">
        <v>15</v>
      </c>
      <c r="AK103" s="34">
        <v>19</v>
      </c>
      <c r="AL103" s="34">
        <v>0</v>
      </c>
      <c r="AM103" s="34">
        <v>-4</v>
      </c>
      <c r="AN103" s="34">
        <v>-1063</v>
      </c>
      <c r="AO103" s="34">
        <v>55</v>
      </c>
      <c r="AP103" s="34">
        <v>0</v>
      </c>
      <c r="AQ103" s="34">
        <v>-1118</v>
      </c>
      <c r="AR103" s="34">
        <v>5</v>
      </c>
      <c r="AS103" s="34">
        <v>6</v>
      </c>
      <c r="AT103" s="34">
        <v>0</v>
      </c>
      <c r="AU103" s="34">
        <v>-1</v>
      </c>
      <c r="AV103" s="34">
        <v>-354</v>
      </c>
      <c r="AW103" s="34">
        <v>-21</v>
      </c>
      <c r="AX103" s="34">
        <v>0</v>
      </c>
      <c r="AY103" s="34">
        <v>-333</v>
      </c>
      <c r="AZ103" s="34">
        <v>29</v>
      </c>
      <c r="BA103" s="34">
        <v>40</v>
      </c>
      <c r="BB103" s="34">
        <v>0</v>
      </c>
      <c r="BC103" s="34">
        <v>-11</v>
      </c>
      <c r="BD103" s="34">
        <v>-7</v>
      </c>
      <c r="BE103" s="34">
        <v>-7</v>
      </c>
      <c r="BF103" s="34">
        <v>0</v>
      </c>
      <c r="BG103" s="34">
        <v>0</v>
      </c>
      <c r="BH103" s="34">
        <v>-43</v>
      </c>
      <c r="BI103" s="34">
        <v>-43</v>
      </c>
      <c r="BJ103" s="34">
        <v>0</v>
      </c>
      <c r="BK103" s="34">
        <v>0</v>
      </c>
      <c r="BL103" s="34">
        <v>-66</v>
      </c>
      <c r="BM103" s="34">
        <v>4</v>
      </c>
      <c r="BN103" s="34">
        <v>0</v>
      </c>
      <c r="BO103" s="34">
        <v>-70</v>
      </c>
      <c r="BP103" s="34">
        <v>2</v>
      </c>
      <c r="BQ103" s="34">
        <v>2</v>
      </c>
      <c r="BR103" s="34">
        <v>0</v>
      </c>
      <c r="BS103" s="34">
        <v>0</v>
      </c>
      <c r="BT103" s="34">
        <v>18</v>
      </c>
      <c r="BU103" s="34">
        <v>18</v>
      </c>
      <c r="BV103" s="34">
        <v>0</v>
      </c>
      <c r="BW103" s="34">
        <v>0</v>
      </c>
      <c r="BX103" s="34">
        <v>19</v>
      </c>
      <c r="BY103" s="34">
        <v>19</v>
      </c>
      <c r="BZ103" s="34">
        <v>0</v>
      </c>
      <c r="CA103" s="34">
        <v>0</v>
      </c>
      <c r="CB103" s="34">
        <v>11</v>
      </c>
      <c r="CC103" s="34">
        <v>11</v>
      </c>
      <c r="CD103" s="34">
        <v>0</v>
      </c>
      <c r="CE103" s="34">
        <v>0</v>
      </c>
      <c r="CF103" s="34">
        <v>-23</v>
      </c>
      <c r="CG103" s="34">
        <v>-65</v>
      </c>
      <c r="CH103" s="34">
        <v>0</v>
      </c>
      <c r="CI103" s="34">
        <v>42</v>
      </c>
      <c r="CJ103" s="34">
        <v>23</v>
      </c>
      <c r="CK103" s="34">
        <v>23</v>
      </c>
      <c r="CL103" s="34">
        <v>0</v>
      </c>
      <c r="CM103" s="34">
        <v>0</v>
      </c>
      <c r="CN103" s="34">
        <v>-7</v>
      </c>
      <c r="CO103" s="34">
        <v>-7</v>
      </c>
      <c r="CP103" s="34">
        <v>0</v>
      </c>
      <c r="CQ103" s="34">
        <v>0</v>
      </c>
      <c r="CR103" s="34">
        <v>7</v>
      </c>
      <c r="CS103" s="34">
        <v>13</v>
      </c>
      <c r="CT103" s="34">
        <v>0</v>
      </c>
      <c r="CU103" s="34">
        <v>-6</v>
      </c>
      <c r="CV103" s="34">
        <v>-7</v>
      </c>
      <c r="CW103" s="34">
        <v>-9</v>
      </c>
      <c r="CX103" s="34">
        <v>0</v>
      </c>
      <c r="CY103" s="34">
        <v>2</v>
      </c>
      <c r="CZ103" s="34">
        <v>7</v>
      </c>
      <c r="DA103" s="34">
        <v>14</v>
      </c>
      <c r="DB103" s="34">
        <v>0</v>
      </c>
      <c r="DC103" s="34">
        <v>-7</v>
      </c>
      <c r="DD103" s="34">
        <v>2</v>
      </c>
      <c r="DE103" s="34">
        <v>2</v>
      </c>
      <c r="DF103" s="34">
        <v>0</v>
      </c>
      <c r="DG103" s="34">
        <v>0</v>
      </c>
      <c r="DH103" s="34">
        <v>-18</v>
      </c>
      <c r="DI103" s="34">
        <v>-18</v>
      </c>
      <c r="DJ103" s="34">
        <v>0</v>
      </c>
      <c r="DK103" s="34">
        <v>0</v>
      </c>
      <c r="DL103" s="34">
        <v>-515</v>
      </c>
      <c r="DM103" s="34">
        <v>-32</v>
      </c>
      <c r="DN103" s="34">
        <v>0</v>
      </c>
      <c r="DO103" s="34">
        <v>-483</v>
      </c>
      <c r="DP103" s="34">
        <v>-14</v>
      </c>
      <c r="DQ103" s="34">
        <v>-14</v>
      </c>
      <c r="DR103" s="34">
        <v>0</v>
      </c>
      <c r="DS103" s="34">
        <v>0</v>
      </c>
      <c r="DT103" s="34">
        <v>-99</v>
      </c>
      <c r="DU103" s="34">
        <v>-97</v>
      </c>
      <c r="DV103" s="34">
        <v>0</v>
      </c>
      <c r="DW103" s="34">
        <v>-2</v>
      </c>
      <c r="DX103" s="34">
        <v>10</v>
      </c>
      <c r="DY103" s="34">
        <v>14</v>
      </c>
      <c r="DZ103" s="34">
        <v>0</v>
      </c>
      <c r="EA103" s="34">
        <v>-4</v>
      </c>
      <c r="EB103" s="34">
        <v>-28</v>
      </c>
      <c r="EC103" s="34">
        <v>1</v>
      </c>
      <c r="ED103" s="34">
        <v>0</v>
      </c>
      <c r="EE103" s="34">
        <v>-29</v>
      </c>
      <c r="EF103" s="34">
        <v>1</v>
      </c>
      <c r="EG103" s="34">
        <v>1</v>
      </c>
      <c r="EH103" s="34">
        <v>0</v>
      </c>
      <c r="EI103" s="34">
        <v>0</v>
      </c>
      <c r="EJ103" s="34">
        <v>-7</v>
      </c>
      <c r="EK103" s="34">
        <v>-2</v>
      </c>
      <c r="EL103" s="34">
        <v>0</v>
      </c>
      <c r="EM103" s="34">
        <v>-5</v>
      </c>
      <c r="EN103" s="34">
        <v>-14</v>
      </c>
      <c r="EO103" s="34">
        <v>-14</v>
      </c>
      <c r="EP103" s="34">
        <v>0</v>
      </c>
      <c r="EQ103" s="34">
        <v>0</v>
      </c>
      <c r="ER103" s="34">
        <v>-20</v>
      </c>
      <c r="ES103" s="34">
        <v>-20</v>
      </c>
      <c r="ET103" s="34">
        <v>0</v>
      </c>
      <c r="EU103" s="34">
        <v>0</v>
      </c>
      <c r="EV103" s="34">
        <v>-17</v>
      </c>
      <c r="EW103" s="34">
        <v>-17</v>
      </c>
      <c r="EX103" s="34">
        <v>0</v>
      </c>
      <c r="EY103" s="34">
        <v>0</v>
      </c>
      <c r="EZ103" s="34">
        <v>-4</v>
      </c>
      <c r="FA103" s="34">
        <v>-4</v>
      </c>
      <c r="FB103" s="34">
        <v>0</v>
      </c>
      <c r="FC103" s="34">
        <v>0</v>
      </c>
    </row>
    <row r="104" spans="1:159" s="10" customFormat="1" x14ac:dyDescent="0.2">
      <c r="A104" s="68" t="s">
        <v>76</v>
      </c>
      <c r="B104" s="88" t="s">
        <v>76</v>
      </c>
      <c r="C104" s="90" t="s">
        <v>25</v>
      </c>
      <c r="D104" s="34">
        <v>-206</v>
      </c>
      <c r="E104" s="34">
        <v>-171</v>
      </c>
      <c r="F104" s="34">
        <v>0</v>
      </c>
      <c r="G104" s="34">
        <v>-35</v>
      </c>
      <c r="H104" s="34">
        <v>6</v>
      </c>
      <c r="I104" s="34">
        <v>41</v>
      </c>
      <c r="J104" s="34">
        <v>0</v>
      </c>
      <c r="K104" s="34">
        <v>-35</v>
      </c>
      <c r="L104" s="34">
        <v>-26</v>
      </c>
      <c r="M104" s="34">
        <v>-7</v>
      </c>
      <c r="N104" s="34">
        <v>0</v>
      </c>
      <c r="O104" s="34">
        <v>-19</v>
      </c>
      <c r="P104" s="34">
        <v>-48</v>
      </c>
      <c r="Q104" s="34">
        <v>-41</v>
      </c>
      <c r="R104" s="34">
        <v>0</v>
      </c>
      <c r="S104" s="34">
        <v>-7</v>
      </c>
      <c r="T104" s="34">
        <v>-409</v>
      </c>
      <c r="U104" s="34">
        <v>0</v>
      </c>
      <c r="V104" s="34">
        <v>0</v>
      </c>
      <c r="W104" s="34">
        <v>-409</v>
      </c>
      <c r="X104" s="34">
        <v>-17</v>
      </c>
      <c r="Y104" s="34">
        <v>12</v>
      </c>
      <c r="Z104" s="34">
        <v>0</v>
      </c>
      <c r="AA104" s="34">
        <v>-29</v>
      </c>
      <c r="AB104" s="34">
        <v>-13</v>
      </c>
      <c r="AC104" s="34">
        <v>-13</v>
      </c>
      <c r="AD104" s="34">
        <v>0</v>
      </c>
      <c r="AE104" s="34">
        <v>0</v>
      </c>
      <c r="AF104" s="34">
        <v>-117</v>
      </c>
      <c r="AG104" s="34">
        <v>-38</v>
      </c>
      <c r="AH104" s="34">
        <v>0</v>
      </c>
      <c r="AI104" s="34">
        <v>-79</v>
      </c>
      <c r="AJ104" s="34">
        <v>11</v>
      </c>
      <c r="AK104" s="34">
        <v>11</v>
      </c>
      <c r="AL104" s="34">
        <v>0</v>
      </c>
      <c r="AM104" s="34">
        <v>0</v>
      </c>
      <c r="AN104" s="34">
        <v>-1082</v>
      </c>
      <c r="AO104" s="34">
        <v>35</v>
      </c>
      <c r="AP104" s="34">
        <v>0</v>
      </c>
      <c r="AQ104" s="34">
        <v>-1117</v>
      </c>
      <c r="AR104" s="34">
        <v>3</v>
      </c>
      <c r="AS104" s="34">
        <v>3</v>
      </c>
      <c r="AT104" s="34">
        <v>0</v>
      </c>
      <c r="AU104" s="34">
        <v>0</v>
      </c>
      <c r="AV104" s="34">
        <v>3</v>
      </c>
      <c r="AW104" s="34">
        <v>-21</v>
      </c>
      <c r="AX104" s="34">
        <v>0</v>
      </c>
      <c r="AY104" s="34">
        <v>24</v>
      </c>
      <c r="AZ104" s="34">
        <v>-295</v>
      </c>
      <c r="BA104" s="34">
        <v>32</v>
      </c>
      <c r="BB104" s="34">
        <v>0</v>
      </c>
      <c r="BC104" s="34">
        <v>-327</v>
      </c>
      <c r="BD104" s="34">
        <v>-8</v>
      </c>
      <c r="BE104" s="34">
        <v>-8</v>
      </c>
      <c r="BF104" s="34">
        <v>0</v>
      </c>
      <c r="BG104" s="34">
        <v>0</v>
      </c>
      <c r="BH104" s="34">
        <v>-37</v>
      </c>
      <c r="BI104" s="34">
        <v>-37</v>
      </c>
      <c r="BJ104" s="34">
        <v>0</v>
      </c>
      <c r="BK104" s="34">
        <v>0</v>
      </c>
      <c r="BL104" s="34">
        <v>-49</v>
      </c>
      <c r="BM104" s="34">
        <v>4</v>
      </c>
      <c r="BN104" s="34">
        <v>0</v>
      </c>
      <c r="BO104" s="34">
        <v>-53</v>
      </c>
      <c r="BP104" s="34">
        <v>2</v>
      </c>
      <c r="BQ104" s="34">
        <v>2</v>
      </c>
      <c r="BR104" s="34">
        <v>0</v>
      </c>
      <c r="BS104" s="34">
        <v>0</v>
      </c>
      <c r="BT104" s="34">
        <v>16</v>
      </c>
      <c r="BU104" s="34">
        <v>16</v>
      </c>
      <c r="BV104" s="34">
        <v>0</v>
      </c>
      <c r="BW104" s="34">
        <v>0</v>
      </c>
      <c r="BX104" s="34">
        <v>19</v>
      </c>
      <c r="BY104" s="34">
        <v>19</v>
      </c>
      <c r="BZ104" s="34">
        <v>0</v>
      </c>
      <c r="CA104" s="34">
        <v>0</v>
      </c>
      <c r="CB104" s="34">
        <v>10</v>
      </c>
      <c r="CC104" s="34">
        <v>10</v>
      </c>
      <c r="CD104" s="34">
        <v>0</v>
      </c>
      <c r="CE104" s="34">
        <v>0</v>
      </c>
      <c r="CF104" s="34">
        <v>-61</v>
      </c>
      <c r="CG104" s="34">
        <v>-61</v>
      </c>
      <c r="CH104" s="34">
        <v>0</v>
      </c>
      <c r="CI104" s="34">
        <v>0</v>
      </c>
      <c r="CJ104" s="34">
        <v>18</v>
      </c>
      <c r="CK104" s="34">
        <v>18</v>
      </c>
      <c r="CL104" s="34">
        <v>0</v>
      </c>
      <c r="CM104" s="34">
        <v>0</v>
      </c>
      <c r="CN104" s="34">
        <v>-7</v>
      </c>
      <c r="CO104" s="34">
        <v>-7</v>
      </c>
      <c r="CP104" s="34">
        <v>0</v>
      </c>
      <c r="CQ104" s="34">
        <v>0</v>
      </c>
      <c r="CR104" s="34">
        <v>10</v>
      </c>
      <c r="CS104" s="34">
        <v>10</v>
      </c>
      <c r="CT104" s="34">
        <v>0</v>
      </c>
      <c r="CU104" s="34">
        <v>0</v>
      </c>
      <c r="CV104" s="34">
        <v>-6</v>
      </c>
      <c r="CW104" s="34">
        <v>-6</v>
      </c>
      <c r="CX104" s="34">
        <v>0</v>
      </c>
      <c r="CY104" s="34">
        <v>0</v>
      </c>
      <c r="CZ104" s="34">
        <v>0</v>
      </c>
      <c r="DA104" s="34">
        <v>12</v>
      </c>
      <c r="DB104" s="34">
        <v>0</v>
      </c>
      <c r="DC104" s="34">
        <v>-12</v>
      </c>
      <c r="DD104" s="34">
        <v>4</v>
      </c>
      <c r="DE104" s="34">
        <v>4</v>
      </c>
      <c r="DF104" s="34">
        <v>0</v>
      </c>
      <c r="DG104" s="34">
        <v>0</v>
      </c>
      <c r="DH104" s="34">
        <v>-24</v>
      </c>
      <c r="DI104" s="34">
        <v>-18</v>
      </c>
      <c r="DJ104" s="34">
        <v>0</v>
      </c>
      <c r="DK104" s="34">
        <v>-6</v>
      </c>
      <c r="DL104" s="34">
        <v>-324</v>
      </c>
      <c r="DM104" s="34">
        <v>-31</v>
      </c>
      <c r="DN104" s="34">
        <v>0</v>
      </c>
      <c r="DO104" s="34">
        <v>-293</v>
      </c>
      <c r="DP104" s="34">
        <v>-11</v>
      </c>
      <c r="DQ104" s="34">
        <v>-11</v>
      </c>
      <c r="DR104" s="34">
        <v>0</v>
      </c>
      <c r="DS104" s="34">
        <v>0</v>
      </c>
      <c r="DT104" s="34">
        <v>-95</v>
      </c>
      <c r="DU104" s="34">
        <v>-93</v>
      </c>
      <c r="DV104" s="34">
        <v>0</v>
      </c>
      <c r="DW104" s="34">
        <v>-2</v>
      </c>
      <c r="DX104" s="34">
        <v>12</v>
      </c>
      <c r="DY104" s="34">
        <v>12</v>
      </c>
      <c r="DZ104" s="34">
        <v>0</v>
      </c>
      <c r="EA104" s="34">
        <v>0</v>
      </c>
      <c r="EB104" s="34">
        <v>-28</v>
      </c>
      <c r="EC104" s="34">
        <v>1</v>
      </c>
      <c r="ED104" s="34">
        <v>0</v>
      </c>
      <c r="EE104" s="34">
        <v>-29</v>
      </c>
      <c r="EF104" s="34">
        <v>0</v>
      </c>
      <c r="EG104" s="34">
        <v>0</v>
      </c>
      <c r="EH104" s="34">
        <v>0</v>
      </c>
      <c r="EI104" s="34">
        <v>0</v>
      </c>
      <c r="EJ104" s="34">
        <v>-7</v>
      </c>
      <c r="EK104" s="34">
        <v>-2</v>
      </c>
      <c r="EL104" s="34">
        <v>0</v>
      </c>
      <c r="EM104" s="34">
        <v>-5</v>
      </c>
      <c r="EN104" s="34">
        <v>-15</v>
      </c>
      <c r="EO104" s="34">
        <v>-15</v>
      </c>
      <c r="EP104" s="34">
        <v>0</v>
      </c>
      <c r="EQ104" s="34">
        <v>0</v>
      </c>
      <c r="ER104" s="34">
        <v>-18</v>
      </c>
      <c r="ES104" s="34">
        <v>-18</v>
      </c>
      <c r="ET104" s="34">
        <v>0</v>
      </c>
      <c r="EU104" s="34">
        <v>0</v>
      </c>
      <c r="EV104" s="34">
        <v>-16</v>
      </c>
      <c r="EW104" s="34">
        <v>-16</v>
      </c>
      <c r="EX104" s="34">
        <v>0</v>
      </c>
      <c r="EY104" s="34">
        <v>0</v>
      </c>
      <c r="EZ104" s="34">
        <v>-5</v>
      </c>
      <c r="FA104" s="34">
        <v>-5</v>
      </c>
      <c r="FB104" s="34">
        <v>0</v>
      </c>
      <c r="FC104" s="34">
        <v>0</v>
      </c>
    </row>
    <row r="105" spans="1:159" s="10" customFormat="1" x14ac:dyDescent="0.2">
      <c r="A105" s="68" t="s">
        <v>77</v>
      </c>
      <c r="B105" s="88" t="s">
        <v>77</v>
      </c>
      <c r="C105" s="90" t="s">
        <v>24</v>
      </c>
      <c r="D105" s="34">
        <v>-265</v>
      </c>
      <c r="E105" s="34">
        <v>-122</v>
      </c>
      <c r="F105" s="34">
        <v>0</v>
      </c>
      <c r="G105" s="34">
        <v>-143</v>
      </c>
      <c r="H105" s="34">
        <v>75</v>
      </c>
      <c r="I105" s="34">
        <v>28</v>
      </c>
      <c r="J105" s="34">
        <v>0</v>
      </c>
      <c r="K105" s="34">
        <v>47</v>
      </c>
      <c r="L105" s="34">
        <v>77</v>
      </c>
      <c r="M105" s="34">
        <v>-5</v>
      </c>
      <c r="N105" s="34">
        <v>0</v>
      </c>
      <c r="O105" s="34">
        <v>82</v>
      </c>
      <c r="P105" s="34">
        <v>-32</v>
      </c>
      <c r="Q105" s="34">
        <v>-23</v>
      </c>
      <c r="R105" s="34">
        <v>0</v>
      </c>
      <c r="S105" s="34">
        <v>-9</v>
      </c>
      <c r="T105" s="34">
        <v>-157</v>
      </c>
      <c r="U105" s="34">
        <v>0</v>
      </c>
      <c r="V105" s="34">
        <v>0</v>
      </c>
      <c r="W105" s="34">
        <v>-157</v>
      </c>
      <c r="X105" s="34">
        <v>27</v>
      </c>
      <c r="Y105" s="34">
        <v>-4</v>
      </c>
      <c r="Z105" s="34">
        <v>0</v>
      </c>
      <c r="AA105" s="34">
        <v>31</v>
      </c>
      <c r="AB105" s="34">
        <v>0</v>
      </c>
      <c r="AC105" s="34">
        <v>-11</v>
      </c>
      <c r="AD105" s="34">
        <v>0</v>
      </c>
      <c r="AE105" s="34">
        <v>11</v>
      </c>
      <c r="AF105" s="34">
        <v>-132</v>
      </c>
      <c r="AG105" s="34">
        <v>-26</v>
      </c>
      <c r="AH105" s="34">
        <v>0</v>
      </c>
      <c r="AI105" s="34">
        <v>-106</v>
      </c>
      <c r="AJ105" s="34">
        <v>4</v>
      </c>
      <c r="AK105" s="34">
        <v>8</v>
      </c>
      <c r="AL105" s="34">
        <v>0</v>
      </c>
      <c r="AM105" s="34">
        <v>-4</v>
      </c>
      <c r="AN105" s="34">
        <v>19</v>
      </c>
      <c r="AO105" s="34">
        <v>20</v>
      </c>
      <c r="AP105" s="34">
        <v>0</v>
      </c>
      <c r="AQ105" s="34">
        <v>-1</v>
      </c>
      <c r="AR105" s="34">
        <v>2</v>
      </c>
      <c r="AS105" s="34">
        <v>3</v>
      </c>
      <c r="AT105" s="34">
        <v>0</v>
      </c>
      <c r="AU105" s="34">
        <v>-1</v>
      </c>
      <c r="AV105" s="34">
        <v>-357</v>
      </c>
      <c r="AW105" s="34">
        <v>0</v>
      </c>
      <c r="AX105" s="34">
        <v>0</v>
      </c>
      <c r="AY105" s="34">
        <v>-357</v>
      </c>
      <c r="AZ105" s="34">
        <v>324</v>
      </c>
      <c r="BA105" s="34">
        <v>8</v>
      </c>
      <c r="BB105" s="34">
        <v>0</v>
      </c>
      <c r="BC105" s="34">
        <v>316</v>
      </c>
      <c r="BD105" s="34">
        <v>1</v>
      </c>
      <c r="BE105" s="34">
        <v>1</v>
      </c>
      <c r="BF105" s="34">
        <v>0</v>
      </c>
      <c r="BG105" s="34">
        <v>0</v>
      </c>
      <c r="BH105" s="34">
        <v>-6</v>
      </c>
      <c r="BI105" s="34">
        <v>-6</v>
      </c>
      <c r="BJ105" s="34">
        <v>0</v>
      </c>
      <c r="BK105" s="34">
        <v>0</v>
      </c>
      <c r="BL105" s="34">
        <v>-17</v>
      </c>
      <c r="BM105" s="34">
        <v>0</v>
      </c>
      <c r="BN105" s="34">
        <v>0</v>
      </c>
      <c r="BO105" s="34">
        <v>-17</v>
      </c>
      <c r="BP105" s="34">
        <v>0</v>
      </c>
      <c r="BQ105" s="34">
        <v>0</v>
      </c>
      <c r="BR105" s="34">
        <v>0</v>
      </c>
      <c r="BS105" s="34">
        <v>0</v>
      </c>
      <c r="BT105" s="34">
        <v>2</v>
      </c>
      <c r="BU105" s="34">
        <v>2</v>
      </c>
      <c r="BV105" s="34">
        <v>0</v>
      </c>
      <c r="BW105" s="34">
        <v>0</v>
      </c>
      <c r="BX105" s="34">
        <v>0</v>
      </c>
      <c r="BY105" s="34">
        <v>0</v>
      </c>
      <c r="BZ105" s="34">
        <v>0</v>
      </c>
      <c r="CA105" s="34">
        <v>0</v>
      </c>
      <c r="CB105" s="34">
        <v>1</v>
      </c>
      <c r="CC105" s="34">
        <v>1</v>
      </c>
      <c r="CD105" s="34">
        <v>0</v>
      </c>
      <c r="CE105" s="34">
        <v>0</v>
      </c>
      <c r="CF105" s="34">
        <v>38</v>
      </c>
      <c r="CG105" s="34">
        <v>-4</v>
      </c>
      <c r="CH105" s="34">
        <v>0</v>
      </c>
      <c r="CI105" s="34">
        <v>42</v>
      </c>
      <c r="CJ105" s="34">
        <v>5</v>
      </c>
      <c r="CK105" s="34">
        <v>5</v>
      </c>
      <c r="CL105" s="34">
        <v>0</v>
      </c>
      <c r="CM105" s="34">
        <v>0</v>
      </c>
      <c r="CN105" s="34">
        <v>0</v>
      </c>
      <c r="CO105" s="34">
        <v>0</v>
      </c>
      <c r="CP105" s="34">
        <v>0</v>
      </c>
      <c r="CQ105" s="34">
        <v>0</v>
      </c>
      <c r="CR105" s="34">
        <v>-3</v>
      </c>
      <c r="CS105" s="34">
        <v>3</v>
      </c>
      <c r="CT105" s="34">
        <v>0</v>
      </c>
      <c r="CU105" s="34">
        <v>-6</v>
      </c>
      <c r="CV105" s="34">
        <v>-1</v>
      </c>
      <c r="CW105" s="34">
        <v>-3</v>
      </c>
      <c r="CX105" s="34">
        <v>0</v>
      </c>
      <c r="CY105" s="34">
        <v>2</v>
      </c>
      <c r="CZ105" s="34">
        <v>7</v>
      </c>
      <c r="DA105" s="34">
        <v>2</v>
      </c>
      <c r="DB105" s="34">
        <v>0</v>
      </c>
      <c r="DC105" s="34">
        <v>5</v>
      </c>
      <c r="DD105" s="34">
        <v>-2</v>
      </c>
      <c r="DE105" s="34">
        <v>-2</v>
      </c>
      <c r="DF105" s="34">
        <v>0</v>
      </c>
      <c r="DG105" s="34">
        <v>0</v>
      </c>
      <c r="DH105" s="34">
        <v>6</v>
      </c>
      <c r="DI105" s="34">
        <v>0</v>
      </c>
      <c r="DJ105" s="34">
        <v>0</v>
      </c>
      <c r="DK105" s="34">
        <v>6</v>
      </c>
      <c r="DL105" s="34">
        <v>-191</v>
      </c>
      <c r="DM105" s="34">
        <v>-1</v>
      </c>
      <c r="DN105" s="34">
        <v>0</v>
      </c>
      <c r="DO105" s="34">
        <v>-190</v>
      </c>
      <c r="DP105" s="34">
        <v>-3</v>
      </c>
      <c r="DQ105" s="34">
        <v>-3</v>
      </c>
      <c r="DR105" s="34">
        <v>0</v>
      </c>
      <c r="DS105" s="34">
        <v>0</v>
      </c>
      <c r="DT105" s="34">
        <v>-4</v>
      </c>
      <c r="DU105" s="34">
        <v>-4</v>
      </c>
      <c r="DV105" s="34">
        <v>0</v>
      </c>
      <c r="DW105" s="34">
        <v>0</v>
      </c>
      <c r="DX105" s="34">
        <v>-2</v>
      </c>
      <c r="DY105" s="34">
        <v>2</v>
      </c>
      <c r="DZ105" s="34">
        <v>0</v>
      </c>
      <c r="EA105" s="34">
        <v>-4</v>
      </c>
      <c r="EB105" s="34">
        <v>0</v>
      </c>
      <c r="EC105" s="34">
        <v>0</v>
      </c>
      <c r="ED105" s="34">
        <v>0</v>
      </c>
      <c r="EE105" s="34">
        <v>0</v>
      </c>
      <c r="EF105" s="34">
        <v>1</v>
      </c>
      <c r="EG105" s="34">
        <v>1</v>
      </c>
      <c r="EH105" s="34">
        <v>0</v>
      </c>
      <c r="EI105" s="34">
        <v>0</v>
      </c>
      <c r="EJ105" s="34">
        <v>0</v>
      </c>
      <c r="EK105" s="34">
        <v>0</v>
      </c>
      <c r="EL105" s="34">
        <v>0</v>
      </c>
      <c r="EM105" s="34">
        <v>0</v>
      </c>
      <c r="EN105" s="34">
        <v>1</v>
      </c>
      <c r="EO105" s="34">
        <v>1</v>
      </c>
      <c r="EP105" s="34">
        <v>0</v>
      </c>
      <c r="EQ105" s="34">
        <v>0</v>
      </c>
      <c r="ER105" s="34">
        <v>-2</v>
      </c>
      <c r="ES105" s="34">
        <v>-2</v>
      </c>
      <c r="ET105" s="34">
        <v>0</v>
      </c>
      <c r="EU105" s="34">
        <v>0</v>
      </c>
      <c r="EV105" s="34">
        <v>-1</v>
      </c>
      <c r="EW105" s="34">
        <v>-1</v>
      </c>
      <c r="EX105" s="34">
        <v>0</v>
      </c>
      <c r="EY105" s="34">
        <v>0</v>
      </c>
      <c r="EZ105" s="34">
        <v>1</v>
      </c>
      <c r="FA105" s="34">
        <v>1</v>
      </c>
      <c r="FB105" s="34">
        <v>0</v>
      </c>
      <c r="FC105" s="34">
        <v>0</v>
      </c>
    </row>
    <row r="106" spans="1:159" s="10" customFormat="1" ht="24" x14ac:dyDescent="0.2">
      <c r="A106" s="84" t="s">
        <v>78</v>
      </c>
      <c r="B106" s="88" t="s">
        <v>78</v>
      </c>
      <c r="C106" s="190" t="s">
        <v>37</v>
      </c>
      <c r="D106" s="34">
        <v>-297</v>
      </c>
      <c r="E106" s="34">
        <v>-165</v>
      </c>
      <c r="F106" s="34">
        <v>0</v>
      </c>
      <c r="G106" s="34">
        <v>-132</v>
      </c>
      <c r="H106" s="34">
        <v>86</v>
      </c>
      <c r="I106" s="34">
        <v>122</v>
      </c>
      <c r="J106" s="34">
        <v>0</v>
      </c>
      <c r="K106" s="34">
        <v>-36</v>
      </c>
      <c r="L106" s="34">
        <v>88</v>
      </c>
      <c r="M106" s="34">
        <v>-5</v>
      </c>
      <c r="N106" s="34">
        <v>0</v>
      </c>
      <c r="O106" s="34">
        <v>93</v>
      </c>
      <c r="P106" s="34">
        <v>-35</v>
      </c>
      <c r="Q106" s="34">
        <v>-29</v>
      </c>
      <c r="R106" s="34">
        <v>0</v>
      </c>
      <c r="S106" s="34">
        <v>-6</v>
      </c>
      <c r="T106" s="34">
        <v>-540</v>
      </c>
      <c r="U106" s="34">
        <v>0</v>
      </c>
      <c r="V106" s="34">
        <v>0</v>
      </c>
      <c r="W106" s="34">
        <v>-540</v>
      </c>
      <c r="X106" s="34">
        <v>-5</v>
      </c>
      <c r="Y106" s="34">
        <v>-8</v>
      </c>
      <c r="Z106" s="34">
        <v>0</v>
      </c>
      <c r="AA106" s="34">
        <v>3</v>
      </c>
      <c r="AB106" s="34">
        <v>4</v>
      </c>
      <c r="AC106" s="34">
        <v>-7</v>
      </c>
      <c r="AD106" s="34">
        <v>0</v>
      </c>
      <c r="AE106" s="34">
        <v>11</v>
      </c>
      <c r="AF106" s="34">
        <v>-223</v>
      </c>
      <c r="AG106" s="34">
        <v>-39</v>
      </c>
      <c r="AH106" s="34">
        <v>0</v>
      </c>
      <c r="AI106" s="34">
        <v>-184</v>
      </c>
      <c r="AJ106" s="34">
        <v>10</v>
      </c>
      <c r="AK106" s="34">
        <v>13</v>
      </c>
      <c r="AL106" s="34">
        <v>0</v>
      </c>
      <c r="AM106" s="34">
        <v>-3</v>
      </c>
      <c r="AN106" s="34">
        <v>35</v>
      </c>
      <c r="AO106" s="34">
        <v>36</v>
      </c>
      <c r="AP106" s="34">
        <v>0</v>
      </c>
      <c r="AQ106" s="34">
        <v>-1</v>
      </c>
      <c r="AR106" s="34">
        <v>10</v>
      </c>
      <c r="AS106" s="34">
        <v>10</v>
      </c>
      <c r="AT106" s="34">
        <v>0</v>
      </c>
      <c r="AU106" s="34">
        <v>0</v>
      </c>
      <c r="AV106" s="34">
        <v>-334</v>
      </c>
      <c r="AW106" s="34">
        <v>-1</v>
      </c>
      <c r="AX106" s="34">
        <v>0</v>
      </c>
      <c r="AY106" s="34">
        <v>-333</v>
      </c>
      <c r="AZ106" s="34">
        <v>4</v>
      </c>
      <c r="BA106" s="34">
        <v>15</v>
      </c>
      <c r="BB106" s="34">
        <v>0</v>
      </c>
      <c r="BC106" s="34">
        <v>-11</v>
      </c>
      <c r="BD106" s="34">
        <v>-7</v>
      </c>
      <c r="BE106" s="34">
        <v>-7</v>
      </c>
      <c r="BF106" s="34">
        <v>0</v>
      </c>
      <c r="BG106" s="34">
        <v>0</v>
      </c>
      <c r="BH106" s="34">
        <v>-14</v>
      </c>
      <c r="BI106" s="34">
        <v>-13</v>
      </c>
      <c r="BJ106" s="34">
        <v>0</v>
      </c>
      <c r="BK106" s="34">
        <v>-1</v>
      </c>
      <c r="BL106" s="34">
        <v>-70</v>
      </c>
      <c r="BM106" s="34">
        <v>-3</v>
      </c>
      <c r="BN106" s="34">
        <v>0</v>
      </c>
      <c r="BO106" s="34">
        <v>-67</v>
      </c>
      <c r="BP106" s="34">
        <v>-3</v>
      </c>
      <c r="BQ106" s="34">
        <v>-3</v>
      </c>
      <c r="BR106" s="34">
        <v>0</v>
      </c>
      <c r="BS106" s="34">
        <v>0</v>
      </c>
      <c r="BT106" s="34">
        <v>4</v>
      </c>
      <c r="BU106" s="34">
        <v>4</v>
      </c>
      <c r="BV106" s="34">
        <v>0</v>
      </c>
      <c r="BW106" s="34">
        <v>0</v>
      </c>
      <c r="BX106" s="34">
        <v>-6</v>
      </c>
      <c r="BY106" s="34">
        <v>-6</v>
      </c>
      <c r="BZ106" s="34">
        <v>0</v>
      </c>
      <c r="CA106" s="34">
        <v>0</v>
      </c>
      <c r="CB106" s="34">
        <v>3</v>
      </c>
      <c r="CC106" s="34">
        <v>3</v>
      </c>
      <c r="CD106" s="34">
        <v>0</v>
      </c>
      <c r="CE106" s="34">
        <v>0</v>
      </c>
      <c r="CF106" s="34">
        <v>38</v>
      </c>
      <c r="CG106" s="34">
        <v>-4</v>
      </c>
      <c r="CH106" s="34">
        <v>0</v>
      </c>
      <c r="CI106" s="34">
        <v>42</v>
      </c>
      <c r="CJ106" s="34">
        <v>7</v>
      </c>
      <c r="CK106" s="34">
        <v>7</v>
      </c>
      <c r="CL106" s="34">
        <v>0</v>
      </c>
      <c r="CM106" s="34">
        <v>0</v>
      </c>
      <c r="CN106" s="34">
        <v>6</v>
      </c>
      <c r="CO106" s="34">
        <v>6</v>
      </c>
      <c r="CP106" s="34">
        <v>0</v>
      </c>
      <c r="CQ106" s="34">
        <v>0</v>
      </c>
      <c r="CR106" s="34">
        <v>1</v>
      </c>
      <c r="CS106" s="34">
        <v>7</v>
      </c>
      <c r="CT106" s="34">
        <v>0</v>
      </c>
      <c r="CU106" s="34">
        <v>-6</v>
      </c>
      <c r="CV106" s="34">
        <v>-5</v>
      </c>
      <c r="CW106" s="34">
        <v>-8</v>
      </c>
      <c r="CX106" s="34">
        <v>0</v>
      </c>
      <c r="CY106" s="34">
        <v>3</v>
      </c>
      <c r="CZ106" s="34">
        <v>-4</v>
      </c>
      <c r="DA106" s="34">
        <v>3</v>
      </c>
      <c r="DB106" s="34">
        <v>0</v>
      </c>
      <c r="DC106" s="34">
        <v>-7</v>
      </c>
      <c r="DD106" s="34">
        <v>-2</v>
      </c>
      <c r="DE106" s="34">
        <v>-2</v>
      </c>
      <c r="DF106" s="34">
        <v>0</v>
      </c>
      <c r="DG106" s="34">
        <v>0</v>
      </c>
      <c r="DH106" s="34">
        <v>-2</v>
      </c>
      <c r="DI106" s="34">
        <v>-2</v>
      </c>
      <c r="DJ106" s="34">
        <v>0</v>
      </c>
      <c r="DK106" s="34">
        <v>0</v>
      </c>
      <c r="DL106" s="34">
        <v>-478</v>
      </c>
      <c r="DM106" s="34">
        <v>-2</v>
      </c>
      <c r="DN106" s="34">
        <v>0</v>
      </c>
      <c r="DO106" s="34">
        <v>-476</v>
      </c>
      <c r="DP106" s="34">
        <v>-5</v>
      </c>
      <c r="DQ106" s="34">
        <v>-5</v>
      </c>
      <c r="DR106" s="34">
        <v>0</v>
      </c>
      <c r="DS106" s="34">
        <v>0</v>
      </c>
      <c r="DT106" s="34">
        <v>-5</v>
      </c>
      <c r="DU106" s="34">
        <v>-5</v>
      </c>
      <c r="DV106" s="34">
        <v>0</v>
      </c>
      <c r="DW106" s="34">
        <v>0</v>
      </c>
      <c r="DX106" s="34">
        <v>-1</v>
      </c>
      <c r="DY106" s="34">
        <v>3</v>
      </c>
      <c r="DZ106" s="34">
        <v>0</v>
      </c>
      <c r="EA106" s="34">
        <v>-4</v>
      </c>
      <c r="EB106" s="34">
        <v>0</v>
      </c>
      <c r="EC106" s="34">
        <v>0</v>
      </c>
      <c r="ED106" s="34">
        <v>0</v>
      </c>
      <c r="EE106" s="34">
        <v>0</v>
      </c>
      <c r="EF106" s="34">
        <v>1</v>
      </c>
      <c r="EG106" s="34">
        <v>1</v>
      </c>
      <c r="EH106" s="34">
        <v>0</v>
      </c>
      <c r="EI106" s="34">
        <v>0</v>
      </c>
      <c r="EJ106" s="34">
        <v>0</v>
      </c>
      <c r="EK106" s="34">
        <v>0</v>
      </c>
      <c r="EL106" s="34">
        <v>0</v>
      </c>
      <c r="EM106" s="34">
        <v>0</v>
      </c>
      <c r="EN106" s="34">
        <v>1</v>
      </c>
      <c r="EO106" s="34">
        <v>1</v>
      </c>
      <c r="EP106" s="34">
        <v>0</v>
      </c>
      <c r="EQ106" s="34">
        <v>0</v>
      </c>
      <c r="ER106" s="34">
        <v>-2</v>
      </c>
      <c r="ES106" s="34">
        <v>-2</v>
      </c>
      <c r="ET106" s="34">
        <v>0</v>
      </c>
      <c r="EU106" s="34">
        <v>0</v>
      </c>
      <c r="EV106" s="34">
        <v>0</v>
      </c>
      <c r="EW106" s="34">
        <v>0</v>
      </c>
      <c r="EX106" s="34">
        <v>0</v>
      </c>
      <c r="EY106" s="34">
        <v>0</v>
      </c>
      <c r="EZ106" s="34">
        <v>1</v>
      </c>
      <c r="FA106" s="34">
        <v>1</v>
      </c>
      <c r="FB106" s="34">
        <v>0</v>
      </c>
      <c r="FC106" s="34">
        <v>0</v>
      </c>
    </row>
    <row r="107" spans="1:159" s="10" customFormat="1" x14ac:dyDescent="0.2">
      <c r="A107" s="68">
        <v>4.3</v>
      </c>
      <c r="B107" s="88">
        <v>4.3</v>
      </c>
      <c r="C107" s="45" t="s">
        <v>45</v>
      </c>
      <c r="D107" s="34">
        <v>-6163</v>
      </c>
      <c r="E107" s="34">
        <v>-937</v>
      </c>
      <c r="F107" s="34">
        <v>0</v>
      </c>
      <c r="G107" s="34">
        <v>-5226</v>
      </c>
      <c r="H107" s="34">
        <v>444</v>
      </c>
      <c r="I107" s="34">
        <v>423</v>
      </c>
      <c r="J107" s="34">
        <v>0</v>
      </c>
      <c r="K107" s="34">
        <v>21</v>
      </c>
      <c r="L107" s="34">
        <v>-882</v>
      </c>
      <c r="M107" s="34">
        <v>-24</v>
      </c>
      <c r="N107" s="34">
        <v>0</v>
      </c>
      <c r="O107" s="34">
        <v>-858</v>
      </c>
      <c r="P107" s="34">
        <v>-936</v>
      </c>
      <c r="Q107" s="34">
        <v>-542</v>
      </c>
      <c r="R107" s="34">
        <v>0</v>
      </c>
      <c r="S107" s="34">
        <v>-394</v>
      </c>
      <c r="T107" s="34">
        <v>-202</v>
      </c>
      <c r="U107" s="34">
        <v>470</v>
      </c>
      <c r="V107" s="34">
        <v>-102</v>
      </c>
      <c r="W107" s="34">
        <v>-570</v>
      </c>
      <c r="X107" s="34">
        <v>-995</v>
      </c>
      <c r="Y107" s="34">
        <v>-134</v>
      </c>
      <c r="Z107" s="34">
        <v>0</v>
      </c>
      <c r="AA107" s="34">
        <v>-861</v>
      </c>
      <c r="AB107" s="34">
        <v>225</v>
      </c>
      <c r="AC107" s="34">
        <v>51</v>
      </c>
      <c r="AD107" s="34">
        <v>0</v>
      </c>
      <c r="AE107" s="34">
        <v>174</v>
      </c>
      <c r="AF107" s="34">
        <v>-1021</v>
      </c>
      <c r="AG107" s="34">
        <v>-911</v>
      </c>
      <c r="AH107" s="34">
        <v>0</v>
      </c>
      <c r="AI107" s="34">
        <v>-110</v>
      </c>
      <c r="AJ107" s="34">
        <v>-130</v>
      </c>
      <c r="AK107" s="34">
        <v>272</v>
      </c>
      <c r="AL107" s="34">
        <v>0</v>
      </c>
      <c r="AM107" s="34">
        <v>-402</v>
      </c>
      <c r="AN107" s="34">
        <v>535</v>
      </c>
      <c r="AO107" s="34">
        <v>785</v>
      </c>
      <c r="AP107" s="34">
        <v>0</v>
      </c>
      <c r="AQ107" s="34">
        <v>-250</v>
      </c>
      <c r="AR107" s="34">
        <v>352</v>
      </c>
      <c r="AS107" s="34">
        <v>418</v>
      </c>
      <c r="AT107" s="34">
        <v>0</v>
      </c>
      <c r="AU107" s="34">
        <v>-66</v>
      </c>
      <c r="AV107" s="34">
        <v>-148</v>
      </c>
      <c r="AW107" s="34">
        <v>213</v>
      </c>
      <c r="AX107" s="34">
        <v>0</v>
      </c>
      <c r="AY107" s="34">
        <v>-361</v>
      </c>
      <c r="AZ107" s="34">
        <v>647</v>
      </c>
      <c r="BA107" s="34">
        <v>469</v>
      </c>
      <c r="BB107" s="34">
        <v>0</v>
      </c>
      <c r="BC107" s="34">
        <v>178</v>
      </c>
      <c r="BD107" s="34">
        <v>-980</v>
      </c>
      <c r="BE107" s="34">
        <v>-944</v>
      </c>
      <c r="BF107" s="34">
        <v>0</v>
      </c>
      <c r="BG107" s="34">
        <v>-36</v>
      </c>
      <c r="BH107" s="34">
        <v>-118</v>
      </c>
      <c r="BI107" s="34">
        <v>-85</v>
      </c>
      <c r="BJ107" s="34">
        <v>0</v>
      </c>
      <c r="BK107" s="34">
        <v>-33</v>
      </c>
      <c r="BL107" s="34">
        <v>-816</v>
      </c>
      <c r="BM107" s="34">
        <v>-246</v>
      </c>
      <c r="BN107" s="34">
        <v>0</v>
      </c>
      <c r="BO107" s="34">
        <v>-570</v>
      </c>
      <c r="BP107" s="34">
        <v>-576</v>
      </c>
      <c r="BQ107" s="34">
        <v>-151</v>
      </c>
      <c r="BR107" s="34">
        <v>0</v>
      </c>
      <c r="BS107" s="34">
        <v>-425</v>
      </c>
      <c r="BT107" s="34">
        <v>-512</v>
      </c>
      <c r="BU107" s="34">
        <v>198</v>
      </c>
      <c r="BV107" s="34">
        <v>0</v>
      </c>
      <c r="BW107" s="34">
        <v>-710</v>
      </c>
      <c r="BX107" s="34">
        <v>-308</v>
      </c>
      <c r="BY107" s="34">
        <v>-613</v>
      </c>
      <c r="BZ107" s="34">
        <v>0</v>
      </c>
      <c r="CA107" s="34">
        <v>305</v>
      </c>
      <c r="CB107" s="34">
        <v>282</v>
      </c>
      <c r="CC107" s="34">
        <v>373</v>
      </c>
      <c r="CD107" s="34">
        <v>0</v>
      </c>
      <c r="CE107" s="34">
        <v>-91</v>
      </c>
      <c r="CF107" s="34">
        <v>-1304</v>
      </c>
      <c r="CG107" s="34">
        <v>-325</v>
      </c>
      <c r="CH107" s="34">
        <v>0</v>
      </c>
      <c r="CI107" s="34">
        <v>-979</v>
      </c>
      <c r="CJ107" s="34">
        <v>-751</v>
      </c>
      <c r="CK107" s="34">
        <v>294</v>
      </c>
      <c r="CL107" s="34">
        <v>0</v>
      </c>
      <c r="CM107" s="34">
        <v>-1045</v>
      </c>
      <c r="CN107" s="34">
        <v>627</v>
      </c>
      <c r="CO107" s="34">
        <v>791</v>
      </c>
      <c r="CP107" s="34">
        <v>0</v>
      </c>
      <c r="CQ107" s="34">
        <v>-164</v>
      </c>
      <c r="CR107" s="34">
        <v>786</v>
      </c>
      <c r="CS107" s="34">
        <v>982</v>
      </c>
      <c r="CT107" s="34">
        <v>-28</v>
      </c>
      <c r="CU107" s="34">
        <v>-168</v>
      </c>
      <c r="CV107" s="34">
        <v>-3316</v>
      </c>
      <c r="CW107" s="34">
        <v>-889</v>
      </c>
      <c r="CX107" s="34">
        <v>0</v>
      </c>
      <c r="CY107" s="34">
        <v>-2427</v>
      </c>
      <c r="CZ107" s="34">
        <v>-416</v>
      </c>
      <c r="DA107" s="34">
        <v>265</v>
      </c>
      <c r="DB107" s="34">
        <v>0</v>
      </c>
      <c r="DC107" s="34">
        <v>-681</v>
      </c>
      <c r="DD107" s="34">
        <v>-1019</v>
      </c>
      <c r="DE107" s="34">
        <v>-368</v>
      </c>
      <c r="DF107" s="34">
        <v>0</v>
      </c>
      <c r="DG107" s="34">
        <v>-651</v>
      </c>
      <c r="DH107" s="34">
        <v>-598</v>
      </c>
      <c r="DI107" s="34">
        <v>-490</v>
      </c>
      <c r="DJ107" s="34">
        <v>0</v>
      </c>
      <c r="DK107" s="34">
        <v>-108</v>
      </c>
      <c r="DL107" s="34">
        <v>-694</v>
      </c>
      <c r="DM107" s="34">
        <v>-485</v>
      </c>
      <c r="DN107" s="34">
        <v>0</v>
      </c>
      <c r="DO107" s="34">
        <v>-209</v>
      </c>
      <c r="DP107" s="34">
        <v>-1472</v>
      </c>
      <c r="DQ107" s="34">
        <v>-1421</v>
      </c>
      <c r="DR107" s="34">
        <v>0</v>
      </c>
      <c r="DS107" s="34">
        <v>-51</v>
      </c>
      <c r="DT107" s="34">
        <v>-2097</v>
      </c>
      <c r="DU107" s="34">
        <v>-1932</v>
      </c>
      <c r="DV107" s="34">
        <v>0</v>
      </c>
      <c r="DW107" s="34">
        <v>-165</v>
      </c>
      <c r="DX107" s="34">
        <v>2352</v>
      </c>
      <c r="DY107" s="34">
        <v>2454</v>
      </c>
      <c r="DZ107" s="34">
        <v>0</v>
      </c>
      <c r="EA107" s="34">
        <v>-102</v>
      </c>
      <c r="EB107" s="34">
        <v>304</v>
      </c>
      <c r="EC107" s="34">
        <v>738</v>
      </c>
      <c r="ED107" s="34">
        <v>0</v>
      </c>
      <c r="EE107" s="34">
        <v>-434</v>
      </c>
      <c r="EF107" s="34">
        <v>-60</v>
      </c>
      <c r="EG107" s="34">
        <v>39</v>
      </c>
      <c r="EH107" s="34">
        <v>0</v>
      </c>
      <c r="EI107" s="34">
        <v>-99</v>
      </c>
      <c r="EJ107" s="34">
        <v>-2339</v>
      </c>
      <c r="EK107" s="34">
        <v>-1754</v>
      </c>
      <c r="EL107" s="34">
        <v>0</v>
      </c>
      <c r="EM107" s="34">
        <v>-585</v>
      </c>
      <c r="EN107" s="34">
        <v>2718</v>
      </c>
      <c r="EO107" s="34">
        <v>2740</v>
      </c>
      <c r="EP107" s="34">
        <v>0</v>
      </c>
      <c r="EQ107" s="34">
        <v>-22</v>
      </c>
      <c r="ER107" s="34">
        <v>-1990</v>
      </c>
      <c r="ES107" s="34">
        <v>-1742</v>
      </c>
      <c r="ET107" s="34">
        <v>0</v>
      </c>
      <c r="EU107" s="34">
        <v>-248</v>
      </c>
      <c r="EV107" s="34">
        <v>-638</v>
      </c>
      <c r="EW107" s="34">
        <v>-713</v>
      </c>
      <c r="EX107" s="34">
        <v>0</v>
      </c>
      <c r="EY107" s="34">
        <v>75</v>
      </c>
      <c r="EZ107" s="34">
        <v>2908</v>
      </c>
      <c r="FA107" s="34">
        <v>3022</v>
      </c>
      <c r="FB107" s="34">
        <v>0</v>
      </c>
      <c r="FC107" s="34">
        <v>-114</v>
      </c>
    </row>
    <row r="108" spans="1:159" s="10" customFormat="1" x14ac:dyDescent="0.2">
      <c r="A108" s="68" t="s">
        <v>100</v>
      </c>
      <c r="B108" s="88" t="s">
        <v>100</v>
      </c>
      <c r="C108" s="46" t="s">
        <v>39</v>
      </c>
      <c r="D108" s="34">
        <v>-85</v>
      </c>
      <c r="E108" s="34">
        <v>-85</v>
      </c>
      <c r="F108" s="34">
        <v>0</v>
      </c>
      <c r="G108" s="34">
        <v>0</v>
      </c>
      <c r="H108" s="34">
        <v>76</v>
      </c>
      <c r="I108" s="34">
        <v>76</v>
      </c>
      <c r="J108" s="34">
        <v>0</v>
      </c>
      <c r="K108" s="34">
        <v>0</v>
      </c>
      <c r="L108" s="34">
        <v>50</v>
      </c>
      <c r="M108" s="34">
        <v>50</v>
      </c>
      <c r="N108" s="34">
        <v>0</v>
      </c>
      <c r="O108" s="34">
        <v>0</v>
      </c>
      <c r="P108" s="34">
        <v>-135</v>
      </c>
      <c r="Q108" s="34">
        <v>-135</v>
      </c>
      <c r="R108" s="34">
        <v>0</v>
      </c>
      <c r="S108" s="34">
        <v>0</v>
      </c>
      <c r="T108" s="34">
        <v>90</v>
      </c>
      <c r="U108" s="34">
        <v>90</v>
      </c>
      <c r="V108" s="34">
        <v>0</v>
      </c>
      <c r="W108" s="34">
        <v>0</v>
      </c>
      <c r="X108" s="34">
        <v>-37</v>
      </c>
      <c r="Y108" s="34">
        <v>-37</v>
      </c>
      <c r="Z108" s="34">
        <v>0</v>
      </c>
      <c r="AA108" s="34">
        <v>0</v>
      </c>
      <c r="AB108" s="34">
        <v>-14</v>
      </c>
      <c r="AC108" s="34">
        <v>-14</v>
      </c>
      <c r="AD108" s="34">
        <v>0</v>
      </c>
      <c r="AE108" s="34">
        <v>0</v>
      </c>
      <c r="AF108" s="34">
        <v>-235</v>
      </c>
      <c r="AG108" s="34">
        <v>-235</v>
      </c>
      <c r="AH108" s="34">
        <v>0</v>
      </c>
      <c r="AI108" s="34">
        <v>0</v>
      </c>
      <c r="AJ108" s="34">
        <v>57</v>
      </c>
      <c r="AK108" s="34">
        <v>57</v>
      </c>
      <c r="AL108" s="34">
        <v>0</v>
      </c>
      <c r="AM108" s="34">
        <v>0</v>
      </c>
      <c r="AN108" s="34">
        <v>183</v>
      </c>
      <c r="AO108" s="34">
        <v>183</v>
      </c>
      <c r="AP108" s="34">
        <v>0</v>
      </c>
      <c r="AQ108" s="34">
        <v>0</v>
      </c>
      <c r="AR108" s="34">
        <v>115</v>
      </c>
      <c r="AS108" s="34">
        <v>115</v>
      </c>
      <c r="AT108" s="34">
        <v>0</v>
      </c>
      <c r="AU108" s="34">
        <v>0</v>
      </c>
      <c r="AV108" s="34">
        <v>56</v>
      </c>
      <c r="AW108" s="34">
        <v>56</v>
      </c>
      <c r="AX108" s="34">
        <v>0</v>
      </c>
      <c r="AY108" s="34">
        <v>0</v>
      </c>
      <c r="AZ108" s="34">
        <v>151</v>
      </c>
      <c r="BA108" s="34">
        <v>151</v>
      </c>
      <c r="BB108" s="34">
        <v>0</v>
      </c>
      <c r="BC108" s="34">
        <v>0</v>
      </c>
      <c r="BD108" s="34">
        <v>-232</v>
      </c>
      <c r="BE108" s="34">
        <v>-232</v>
      </c>
      <c r="BF108" s="34">
        <v>0</v>
      </c>
      <c r="BG108" s="34">
        <v>0</v>
      </c>
      <c r="BH108" s="34">
        <v>-53</v>
      </c>
      <c r="BI108" s="34">
        <v>-53</v>
      </c>
      <c r="BJ108" s="34">
        <v>0</v>
      </c>
      <c r="BK108" s="34">
        <v>0</v>
      </c>
      <c r="BL108" s="34">
        <v>-21</v>
      </c>
      <c r="BM108" s="34">
        <v>-21</v>
      </c>
      <c r="BN108" s="34">
        <v>0</v>
      </c>
      <c r="BO108" s="34">
        <v>0</v>
      </c>
      <c r="BP108" s="34">
        <v>-13</v>
      </c>
      <c r="BQ108" s="34">
        <v>-13</v>
      </c>
      <c r="BR108" s="34">
        <v>0</v>
      </c>
      <c r="BS108" s="34">
        <v>0</v>
      </c>
      <c r="BT108" s="34">
        <v>10</v>
      </c>
      <c r="BU108" s="34">
        <v>10</v>
      </c>
      <c r="BV108" s="34">
        <v>0</v>
      </c>
      <c r="BW108" s="34">
        <v>0</v>
      </c>
      <c r="BX108" s="34">
        <v>-142</v>
      </c>
      <c r="BY108" s="34">
        <v>-142</v>
      </c>
      <c r="BZ108" s="34">
        <v>0</v>
      </c>
      <c r="CA108" s="34">
        <v>0</v>
      </c>
      <c r="CB108" s="34">
        <v>100</v>
      </c>
      <c r="CC108" s="34">
        <v>100</v>
      </c>
      <c r="CD108" s="34">
        <v>0</v>
      </c>
      <c r="CE108" s="34">
        <v>0</v>
      </c>
      <c r="CF108" s="34">
        <v>-88</v>
      </c>
      <c r="CG108" s="34">
        <v>-88</v>
      </c>
      <c r="CH108" s="34">
        <v>0</v>
      </c>
      <c r="CI108" s="34">
        <v>0</v>
      </c>
      <c r="CJ108" s="34">
        <v>53</v>
      </c>
      <c r="CK108" s="34">
        <v>53</v>
      </c>
      <c r="CL108" s="34">
        <v>0</v>
      </c>
      <c r="CM108" s="34">
        <v>0</v>
      </c>
      <c r="CN108" s="34">
        <v>157</v>
      </c>
      <c r="CO108" s="34">
        <v>157</v>
      </c>
      <c r="CP108" s="34">
        <v>0</v>
      </c>
      <c r="CQ108" s="34">
        <v>0</v>
      </c>
      <c r="CR108" s="34">
        <v>153</v>
      </c>
      <c r="CS108" s="34">
        <v>153</v>
      </c>
      <c r="CT108" s="34">
        <v>0</v>
      </c>
      <c r="CU108" s="34">
        <v>0</v>
      </c>
      <c r="CV108" s="34">
        <v>-104</v>
      </c>
      <c r="CW108" s="34">
        <v>-104</v>
      </c>
      <c r="CX108" s="34">
        <v>0</v>
      </c>
      <c r="CY108" s="34">
        <v>0</v>
      </c>
      <c r="CZ108" s="34">
        <v>41</v>
      </c>
      <c r="DA108" s="34">
        <v>41</v>
      </c>
      <c r="DB108" s="34">
        <v>0</v>
      </c>
      <c r="DC108" s="34">
        <v>0</v>
      </c>
      <c r="DD108" s="34">
        <v>-71</v>
      </c>
      <c r="DE108" s="34">
        <v>-71</v>
      </c>
      <c r="DF108" s="34">
        <v>0</v>
      </c>
      <c r="DG108" s="34">
        <v>0</v>
      </c>
      <c r="DH108" s="34">
        <v>-38</v>
      </c>
      <c r="DI108" s="34">
        <v>-38</v>
      </c>
      <c r="DJ108" s="34">
        <v>0</v>
      </c>
      <c r="DK108" s="34">
        <v>0</v>
      </c>
      <c r="DL108" s="34">
        <v>-61</v>
      </c>
      <c r="DM108" s="34">
        <v>-61</v>
      </c>
      <c r="DN108" s="34">
        <v>0</v>
      </c>
      <c r="DO108" s="34">
        <v>0</v>
      </c>
      <c r="DP108" s="34">
        <v>-193</v>
      </c>
      <c r="DQ108" s="34">
        <v>-193</v>
      </c>
      <c r="DR108" s="34">
        <v>0</v>
      </c>
      <c r="DS108" s="34">
        <v>0</v>
      </c>
      <c r="DT108" s="34">
        <v>-153</v>
      </c>
      <c r="DU108" s="34">
        <v>-153</v>
      </c>
      <c r="DV108" s="34">
        <v>0</v>
      </c>
      <c r="DW108" s="34">
        <v>0</v>
      </c>
      <c r="DX108" s="34">
        <v>150</v>
      </c>
      <c r="DY108" s="34">
        <v>150</v>
      </c>
      <c r="DZ108" s="34">
        <v>0</v>
      </c>
      <c r="EA108" s="34">
        <v>0</v>
      </c>
      <c r="EB108" s="34">
        <v>37</v>
      </c>
      <c r="EC108" s="34">
        <v>37</v>
      </c>
      <c r="ED108" s="34">
        <v>0</v>
      </c>
      <c r="EE108" s="34">
        <v>0</v>
      </c>
      <c r="EF108" s="34">
        <v>-35</v>
      </c>
      <c r="EG108" s="34">
        <v>-35</v>
      </c>
      <c r="EH108" s="34">
        <v>0</v>
      </c>
      <c r="EI108" s="34">
        <v>0</v>
      </c>
      <c r="EJ108" s="34">
        <v>-28</v>
      </c>
      <c r="EK108" s="34">
        <v>-28</v>
      </c>
      <c r="EL108" s="34">
        <v>0</v>
      </c>
      <c r="EM108" s="34">
        <v>0</v>
      </c>
      <c r="EN108" s="34">
        <v>45</v>
      </c>
      <c r="EO108" s="34">
        <v>45</v>
      </c>
      <c r="EP108" s="34">
        <v>0</v>
      </c>
      <c r="EQ108" s="34">
        <v>0</v>
      </c>
      <c r="ER108" s="34">
        <v>-26</v>
      </c>
      <c r="ES108" s="34">
        <v>-26</v>
      </c>
      <c r="ET108" s="34">
        <v>0</v>
      </c>
      <c r="EU108" s="34">
        <v>0</v>
      </c>
      <c r="EV108" s="34">
        <v>-11</v>
      </c>
      <c r="EW108" s="34">
        <v>-11</v>
      </c>
      <c r="EX108" s="34">
        <v>0</v>
      </c>
      <c r="EY108" s="34">
        <v>0</v>
      </c>
      <c r="EZ108" s="34">
        <v>46</v>
      </c>
      <c r="FA108" s="34">
        <v>46</v>
      </c>
      <c r="FB108" s="34">
        <v>0</v>
      </c>
      <c r="FC108" s="34">
        <v>0</v>
      </c>
    </row>
    <row r="109" spans="1:159" s="10" customFormat="1" x14ac:dyDescent="0.2">
      <c r="A109" s="68" t="s">
        <v>101</v>
      </c>
      <c r="B109" s="88" t="s">
        <v>101</v>
      </c>
      <c r="C109" s="90" t="s">
        <v>57</v>
      </c>
      <c r="D109" s="34">
        <v>-85</v>
      </c>
      <c r="E109" s="34">
        <v>-85</v>
      </c>
      <c r="F109" s="34">
        <v>0</v>
      </c>
      <c r="G109" s="34">
        <v>0</v>
      </c>
      <c r="H109" s="34">
        <v>79</v>
      </c>
      <c r="I109" s="34">
        <v>79</v>
      </c>
      <c r="J109" s="34">
        <v>0</v>
      </c>
      <c r="K109" s="34">
        <v>0</v>
      </c>
      <c r="L109" s="34">
        <v>1</v>
      </c>
      <c r="M109" s="34">
        <v>1</v>
      </c>
      <c r="N109" s="34">
        <v>0</v>
      </c>
      <c r="O109" s="34">
        <v>0</v>
      </c>
      <c r="P109" s="34">
        <v>-70</v>
      </c>
      <c r="Q109" s="34">
        <v>-70</v>
      </c>
      <c r="R109" s="34">
        <v>0</v>
      </c>
      <c r="S109" s="34">
        <v>0</v>
      </c>
      <c r="T109" s="34">
        <v>89</v>
      </c>
      <c r="U109" s="34">
        <v>89</v>
      </c>
      <c r="V109" s="34">
        <v>0</v>
      </c>
      <c r="W109" s="34">
        <v>0</v>
      </c>
      <c r="X109" s="34">
        <v>-38</v>
      </c>
      <c r="Y109" s="34">
        <v>-38</v>
      </c>
      <c r="Z109" s="34">
        <v>0</v>
      </c>
      <c r="AA109" s="34">
        <v>0</v>
      </c>
      <c r="AB109" s="34">
        <v>-14</v>
      </c>
      <c r="AC109" s="34">
        <v>-14</v>
      </c>
      <c r="AD109" s="34">
        <v>0</v>
      </c>
      <c r="AE109" s="34">
        <v>0</v>
      </c>
      <c r="AF109" s="34">
        <v>-235</v>
      </c>
      <c r="AG109" s="34">
        <v>-235</v>
      </c>
      <c r="AH109" s="34">
        <v>0</v>
      </c>
      <c r="AI109" s="34">
        <v>0</v>
      </c>
      <c r="AJ109" s="34">
        <v>57</v>
      </c>
      <c r="AK109" s="34">
        <v>57</v>
      </c>
      <c r="AL109" s="34">
        <v>0</v>
      </c>
      <c r="AM109" s="34">
        <v>0</v>
      </c>
      <c r="AN109" s="34">
        <v>183</v>
      </c>
      <c r="AO109" s="34">
        <v>183</v>
      </c>
      <c r="AP109" s="34">
        <v>0</v>
      </c>
      <c r="AQ109" s="34">
        <v>0</v>
      </c>
      <c r="AR109" s="34">
        <v>115</v>
      </c>
      <c r="AS109" s="34">
        <v>115</v>
      </c>
      <c r="AT109" s="34">
        <v>0</v>
      </c>
      <c r="AU109" s="34">
        <v>0</v>
      </c>
      <c r="AV109" s="34">
        <v>56</v>
      </c>
      <c r="AW109" s="34">
        <v>56</v>
      </c>
      <c r="AX109" s="34">
        <v>0</v>
      </c>
      <c r="AY109" s="34">
        <v>0</v>
      </c>
      <c r="AZ109" s="34">
        <v>151</v>
      </c>
      <c r="BA109" s="34">
        <v>151</v>
      </c>
      <c r="BB109" s="34">
        <v>0</v>
      </c>
      <c r="BC109" s="34">
        <v>0</v>
      </c>
      <c r="BD109" s="34">
        <v>-232</v>
      </c>
      <c r="BE109" s="34">
        <v>-232</v>
      </c>
      <c r="BF109" s="34">
        <v>0</v>
      </c>
      <c r="BG109" s="34">
        <v>0</v>
      </c>
      <c r="BH109" s="34">
        <v>-53</v>
      </c>
      <c r="BI109" s="34">
        <v>-53</v>
      </c>
      <c r="BJ109" s="34">
        <v>0</v>
      </c>
      <c r="BK109" s="34">
        <v>0</v>
      </c>
      <c r="BL109" s="34">
        <v>-21</v>
      </c>
      <c r="BM109" s="34">
        <v>-21</v>
      </c>
      <c r="BN109" s="34">
        <v>0</v>
      </c>
      <c r="BO109" s="34">
        <v>0</v>
      </c>
      <c r="BP109" s="34">
        <v>-13</v>
      </c>
      <c r="BQ109" s="34">
        <v>-13</v>
      </c>
      <c r="BR109" s="34">
        <v>0</v>
      </c>
      <c r="BS109" s="34">
        <v>0</v>
      </c>
      <c r="BT109" s="34">
        <v>10</v>
      </c>
      <c r="BU109" s="34">
        <v>10</v>
      </c>
      <c r="BV109" s="34">
        <v>0</v>
      </c>
      <c r="BW109" s="34">
        <v>0</v>
      </c>
      <c r="BX109" s="34">
        <v>-142</v>
      </c>
      <c r="BY109" s="34">
        <v>-142</v>
      </c>
      <c r="BZ109" s="34">
        <v>0</v>
      </c>
      <c r="CA109" s="34">
        <v>0</v>
      </c>
      <c r="CB109" s="34">
        <v>100</v>
      </c>
      <c r="CC109" s="34">
        <v>100</v>
      </c>
      <c r="CD109" s="34">
        <v>0</v>
      </c>
      <c r="CE109" s="34">
        <v>0</v>
      </c>
      <c r="CF109" s="34">
        <v>-88</v>
      </c>
      <c r="CG109" s="34">
        <v>-88</v>
      </c>
      <c r="CH109" s="34">
        <v>0</v>
      </c>
      <c r="CI109" s="34">
        <v>0</v>
      </c>
      <c r="CJ109" s="34">
        <v>53</v>
      </c>
      <c r="CK109" s="34">
        <v>53</v>
      </c>
      <c r="CL109" s="34">
        <v>0</v>
      </c>
      <c r="CM109" s="34">
        <v>0</v>
      </c>
      <c r="CN109" s="34">
        <v>157</v>
      </c>
      <c r="CO109" s="34">
        <v>157</v>
      </c>
      <c r="CP109" s="34">
        <v>0</v>
      </c>
      <c r="CQ109" s="34">
        <v>0</v>
      </c>
      <c r="CR109" s="34">
        <v>153</v>
      </c>
      <c r="CS109" s="34">
        <v>153</v>
      </c>
      <c r="CT109" s="34">
        <v>0</v>
      </c>
      <c r="CU109" s="34">
        <v>0</v>
      </c>
      <c r="CV109" s="34">
        <v>-104</v>
      </c>
      <c r="CW109" s="34">
        <v>-104</v>
      </c>
      <c r="CX109" s="34">
        <v>0</v>
      </c>
      <c r="CY109" s="34">
        <v>0</v>
      </c>
      <c r="CZ109" s="34">
        <v>41</v>
      </c>
      <c r="DA109" s="34">
        <v>41</v>
      </c>
      <c r="DB109" s="34">
        <v>0</v>
      </c>
      <c r="DC109" s="34">
        <v>0</v>
      </c>
      <c r="DD109" s="34">
        <v>-71</v>
      </c>
      <c r="DE109" s="34">
        <v>-71</v>
      </c>
      <c r="DF109" s="34">
        <v>0</v>
      </c>
      <c r="DG109" s="34">
        <v>0</v>
      </c>
      <c r="DH109" s="34">
        <v>-38</v>
      </c>
      <c r="DI109" s="34">
        <v>-38</v>
      </c>
      <c r="DJ109" s="34">
        <v>0</v>
      </c>
      <c r="DK109" s="34">
        <v>0</v>
      </c>
      <c r="DL109" s="34">
        <v>-61</v>
      </c>
      <c r="DM109" s="34">
        <v>-61</v>
      </c>
      <c r="DN109" s="34">
        <v>0</v>
      </c>
      <c r="DO109" s="34">
        <v>0</v>
      </c>
      <c r="DP109" s="34">
        <v>-193</v>
      </c>
      <c r="DQ109" s="34">
        <v>-193</v>
      </c>
      <c r="DR109" s="34">
        <v>0</v>
      </c>
      <c r="DS109" s="34">
        <v>0</v>
      </c>
      <c r="DT109" s="34">
        <v>-153</v>
      </c>
      <c r="DU109" s="34">
        <v>-153</v>
      </c>
      <c r="DV109" s="34">
        <v>0</v>
      </c>
      <c r="DW109" s="34">
        <v>0</v>
      </c>
      <c r="DX109" s="34">
        <v>150</v>
      </c>
      <c r="DY109" s="34">
        <v>150</v>
      </c>
      <c r="DZ109" s="34">
        <v>0</v>
      </c>
      <c r="EA109" s="34">
        <v>0</v>
      </c>
      <c r="EB109" s="34">
        <v>37</v>
      </c>
      <c r="EC109" s="34">
        <v>37</v>
      </c>
      <c r="ED109" s="34">
        <v>0</v>
      </c>
      <c r="EE109" s="34">
        <v>0</v>
      </c>
      <c r="EF109" s="34">
        <v>-35</v>
      </c>
      <c r="EG109" s="34">
        <v>-35</v>
      </c>
      <c r="EH109" s="34">
        <v>0</v>
      </c>
      <c r="EI109" s="34">
        <v>0</v>
      </c>
      <c r="EJ109" s="34">
        <v>-28</v>
      </c>
      <c r="EK109" s="34">
        <v>-28</v>
      </c>
      <c r="EL109" s="34">
        <v>0</v>
      </c>
      <c r="EM109" s="34">
        <v>0</v>
      </c>
      <c r="EN109" s="34">
        <v>45</v>
      </c>
      <c r="EO109" s="34">
        <v>45</v>
      </c>
      <c r="EP109" s="34">
        <v>0</v>
      </c>
      <c r="EQ109" s="34">
        <v>0</v>
      </c>
      <c r="ER109" s="34">
        <v>-26</v>
      </c>
      <c r="ES109" s="34">
        <v>-26</v>
      </c>
      <c r="ET109" s="34">
        <v>0</v>
      </c>
      <c r="EU109" s="34">
        <v>0</v>
      </c>
      <c r="EV109" s="34">
        <v>-11</v>
      </c>
      <c r="EW109" s="34">
        <v>-11</v>
      </c>
      <c r="EX109" s="34">
        <v>0</v>
      </c>
      <c r="EY109" s="34">
        <v>0</v>
      </c>
      <c r="EZ109" s="34">
        <v>46</v>
      </c>
      <c r="FA109" s="34">
        <v>46</v>
      </c>
      <c r="FB109" s="34">
        <v>0</v>
      </c>
      <c r="FC109" s="34">
        <v>0</v>
      </c>
    </row>
    <row r="110" spans="1:159" s="10" customFormat="1" x14ac:dyDescent="0.2">
      <c r="A110" s="68" t="s">
        <v>102</v>
      </c>
      <c r="B110" s="88" t="s">
        <v>102</v>
      </c>
      <c r="C110" s="90" t="s">
        <v>58</v>
      </c>
      <c r="D110" s="34">
        <v>0</v>
      </c>
      <c r="E110" s="34">
        <v>0</v>
      </c>
      <c r="F110" s="34">
        <v>0</v>
      </c>
      <c r="G110" s="34">
        <v>0</v>
      </c>
      <c r="H110" s="34">
        <v>-3</v>
      </c>
      <c r="I110" s="34">
        <v>-3</v>
      </c>
      <c r="J110" s="34">
        <v>0</v>
      </c>
      <c r="K110" s="34">
        <v>0</v>
      </c>
      <c r="L110" s="34">
        <v>49</v>
      </c>
      <c r="M110" s="34">
        <v>49</v>
      </c>
      <c r="N110" s="34">
        <v>0</v>
      </c>
      <c r="O110" s="34">
        <v>0</v>
      </c>
      <c r="P110" s="34">
        <v>-65</v>
      </c>
      <c r="Q110" s="34">
        <v>-65</v>
      </c>
      <c r="R110" s="34">
        <v>0</v>
      </c>
      <c r="S110" s="34">
        <v>0</v>
      </c>
      <c r="T110" s="34">
        <v>1</v>
      </c>
      <c r="U110" s="34">
        <v>1</v>
      </c>
      <c r="V110" s="34">
        <v>0</v>
      </c>
      <c r="W110" s="34">
        <v>0</v>
      </c>
      <c r="X110" s="34">
        <v>1</v>
      </c>
      <c r="Y110" s="34">
        <v>1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34">
        <v>0</v>
      </c>
      <c r="CF110" s="34">
        <v>0</v>
      </c>
      <c r="CG110" s="34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34">
        <v>0</v>
      </c>
      <c r="CO110" s="34">
        <v>0</v>
      </c>
      <c r="CP110" s="34">
        <v>0</v>
      </c>
      <c r="CQ110" s="34">
        <v>0</v>
      </c>
      <c r="CR110" s="34">
        <v>0</v>
      </c>
      <c r="CS110" s="34">
        <v>0</v>
      </c>
      <c r="CT110" s="34">
        <v>0</v>
      </c>
      <c r="CU110" s="34">
        <v>0</v>
      </c>
      <c r="CV110" s="34">
        <v>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34">
        <v>0</v>
      </c>
      <c r="DG110" s="34">
        <v>0</v>
      </c>
      <c r="DH110" s="34">
        <v>0</v>
      </c>
      <c r="DI110" s="34">
        <v>0</v>
      </c>
      <c r="DJ110" s="34">
        <v>0</v>
      </c>
      <c r="DK110" s="34">
        <v>0</v>
      </c>
      <c r="DL110" s="34">
        <v>0</v>
      </c>
      <c r="DM110" s="34">
        <v>0</v>
      </c>
      <c r="DN110" s="34">
        <v>0</v>
      </c>
      <c r="DO110" s="34">
        <v>0</v>
      </c>
      <c r="DP110" s="34">
        <v>0</v>
      </c>
      <c r="DQ110" s="34">
        <v>0</v>
      </c>
      <c r="DR110" s="34">
        <v>0</v>
      </c>
      <c r="DS110" s="34">
        <v>0</v>
      </c>
      <c r="DT110" s="34">
        <v>0</v>
      </c>
      <c r="DU110" s="34">
        <v>0</v>
      </c>
      <c r="DV110" s="34">
        <v>0</v>
      </c>
      <c r="DW110" s="34">
        <v>0</v>
      </c>
      <c r="DX110" s="34">
        <v>0</v>
      </c>
      <c r="DY110" s="34">
        <v>0</v>
      </c>
      <c r="DZ110" s="34">
        <v>0</v>
      </c>
      <c r="EA110" s="34">
        <v>0</v>
      </c>
      <c r="EB110" s="34">
        <v>0</v>
      </c>
      <c r="EC110" s="34">
        <v>0</v>
      </c>
      <c r="ED110" s="34">
        <v>0</v>
      </c>
      <c r="EE110" s="34">
        <v>0</v>
      </c>
      <c r="EF110" s="34">
        <v>0</v>
      </c>
      <c r="EG110" s="34">
        <v>0</v>
      </c>
      <c r="EH110" s="34">
        <v>0</v>
      </c>
      <c r="EI110" s="34">
        <v>0</v>
      </c>
      <c r="EJ110" s="34">
        <v>0</v>
      </c>
      <c r="EK110" s="34">
        <v>0</v>
      </c>
      <c r="EL110" s="34">
        <v>0</v>
      </c>
      <c r="EM110" s="34">
        <v>0</v>
      </c>
      <c r="EN110" s="34">
        <v>0</v>
      </c>
      <c r="EO110" s="34">
        <v>0</v>
      </c>
      <c r="EP110" s="34">
        <v>0</v>
      </c>
      <c r="EQ110" s="34">
        <v>0</v>
      </c>
      <c r="ER110" s="34">
        <v>0</v>
      </c>
      <c r="ES110" s="34">
        <v>0</v>
      </c>
      <c r="ET110" s="34">
        <v>0</v>
      </c>
      <c r="EU110" s="34">
        <v>0</v>
      </c>
      <c r="EV110" s="34">
        <v>0</v>
      </c>
      <c r="EW110" s="34">
        <v>0</v>
      </c>
      <c r="EX110" s="34">
        <v>0</v>
      </c>
      <c r="EY110" s="34">
        <v>0</v>
      </c>
      <c r="EZ110" s="34">
        <v>0</v>
      </c>
      <c r="FA110" s="34">
        <v>0</v>
      </c>
      <c r="FB110" s="34">
        <v>0</v>
      </c>
      <c r="FC110" s="34">
        <v>0</v>
      </c>
    </row>
    <row r="111" spans="1:159" s="10" customFormat="1" x14ac:dyDescent="0.2">
      <c r="A111" s="68" t="s">
        <v>103</v>
      </c>
      <c r="B111" s="88" t="s">
        <v>103</v>
      </c>
      <c r="C111" s="90" t="s">
        <v>59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4">
        <v>0</v>
      </c>
      <c r="BB111" s="34">
        <v>0</v>
      </c>
      <c r="BC111" s="34">
        <v>0</v>
      </c>
      <c r="BD111" s="34">
        <v>0</v>
      </c>
      <c r="BE111" s="34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34">
        <v>0</v>
      </c>
      <c r="BL111" s="34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34">
        <v>0</v>
      </c>
      <c r="BT111" s="34">
        <v>0</v>
      </c>
      <c r="BU111" s="34">
        <v>0</v>
      </c>
      <c r="BV111" s="34">
        <v>0</v>
      </c>
      <c r="BW111" s="34">
        <v>0</v>
      </c>
      <c r="BX111" s="34">
        <v>0</v>
      </c>
      <c r="BY111" s="34">
        <v>0</v>
      </c>
      <c r="BZ111" s="34">
        <v>0</v>
      </c>
      <c r="CA111" s="34">
        <v>0</v>
      </c>
      <c r="CB111" s="34">
        <v>0</v>
      </c>
      <c r="CC111" s="34">
        <v>0</v>
      </c>
      <c r="CD111" s="34">
        <v>0</v>
      </c>
      <c r="CE111" s="34">
        <v>0</v>
      </c>
      <c r="CF111" s="34">
        <v>0</v>
      </c>
      <c r="CG111" s="34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34">
        <v>0</v>
      </c>
      <c r="CO111" s="34">
        <v>0</v>
      </c>
      <c r="CP111" s="34">
        <v>0</v>
      </c>
      <c r="CQ111" s="34">
        <v>0</v>
      </c>
      <c r="CR111" s="34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34">
        <v>0</v>
      </c>
      <c r="DG111" s="34">
        <v>0</v>
      </c>
      <c r="DH111" s="34">
        <v>0</v>
      </c>
      <c r="DI111" s="34">
        <v>0</v>
      </c>
      <c r="DJ111" s="34">
        <v>0</v>
      </c>
      <c r="DK111" s="34">
        <v>0</v>
      </c>
      <c r="DL111" s="34">
        <v>0</v>
      </c>
      <c r="DM111" s="34">
        <v>0</v>
      </c>
      <c r="DN111" s="34">
        <v>0</v>
      </c>
      <c r="DO111" s="34">
        <v>0</v>
      </c>
      <c r="DP111" s="34">
        <v>0</v>
      </c>
      <c r="DQ111" s="34">
        <v>0</v>
      </c>
      <c r="DR111" s="34">
        <v>0</v>
      </c>
      <c r="DS111" s="34">
        <v>0</v>
      </c>
      <c r="DT111" s="34">
        <v>0</v>
      </c>
      <c r="DU111" s="34">
        <v>0</v>
      </c>
      <c r="DV111" s="34">
        <v>0</v>
      </c>
      <c r="DW111" s="34">
        <v>0</v>
      </c>
      <c r="DX111" s="34">
        <v>0</v>
      </c>
      <c r="DY111" s="34">
        <v>0</v>
      </c>
      <c r="DZ111" s="34">
        <v>0</v>
      </c>
      <c r="EA111" s="34">
        <v>0</v>
      </c>
      <c r="EB111" s="34">
        <v>0</v>
      </c>
      <c r="EC111" s="34">
        <v>0</v>
      </c>
      <c r="ED111" s="34">
        <v>0</v>
      </c>
      <c r="EE111" s="34">
        <v>0</v>
      </c>
      <c r="EF111" s="34">
        <v>0</v>
      </c>
      <c r="EG111" s="34">
        <v>0</v>
      </c>
      <c r="EH111" s="34">
        <v>0</v>
      </c>
      <c r="EI111" s="34">
        <v>0</v>
      </c>
      <c r="EJ111" s="34">
        <v>0</v>
      </c>
      <c r="EK111" s="34">
        <v>0</v>
      </c>
      <c r="EL111" s="34">
        <v>0</v>
      </c>
      <c r="EM111" s="34">
        <v>0</v>
      </c>
      <c r="EN111" s="34">
        <v>0</v>
      </c>
      <c r="EO111" s="34">
        <v>0</v>
      </c>
      <c r="EP111" s="34">
        <v>0</v>
      </c>
      <c r="EQ111" s="34">
        <v>0</v>
      </c>
      <c r="ER111" s="34">
        <v>0</v>
      </c>
      <c r="ES111" s="34">
        <v>0</v>
      </c>
      <c r="ET111" s="34">
        <v>0</v>
      </c>
      <c r="EU111" s="34">
        <v>0</v>
      </c>
      <c r="EV111" s="34">
        <v>0</v>
      </c>
      <c r="EW111" s="34">
        <v>0</v>
      </c>
      <c r="EX111" s="34">
        <v>0</v>
      </c>
      <c r="EY111" s="34">
        <v>0</v>
      </c>
      <c r="EZ111" s="34">
        <v>0</v>
      </c>
      <c r="FA111" s="34">
        <v>0</v>
      </c>
      <c r="FB111" s="34">
        <v>0</v>
      </c>
      <c r="FC111" s="34">
        <v>0</v>
      </c>
    </row>
    <row r="112" spans="1:159" s="10" customFormat="1" ht="24" x14ac:dyDescent="0.2">
      <c r="A112" s="68" t="s">
        <v>80</v>
      </c>
      <c r="B112" s="88" t="s">
        <v>80</v>
      </c>
      <c r="C112" s="46" t="s">
        <v>9</v>
      </c>
      <c r="D112" s="34">
        <v>-33</v>
      </c>
      <c r="E112" s="34">
        <v>-33</v>
      </c>
      <c r="F112" s="34">
        <v>0</v>
      </c>
      <c r="G112" s="34">
        <v>0</v>
      </c>
      <c r="H112" s="34">
        <v>-88</v>
      </c>
      <c r="I112" s="34">
        <v>2</v>
      </c>
      <c r="J112" s="34">
        <v>0</v>
      </c>
      <c r="K112" s="34">
        <v>-90</v>
      </c>
      <c r="L112" s="34">
        <v>-161</v>
      </c>
      <c r="M112" s="34">
        <v>0</v>
      </c>
      <c r="N112" s="34">
        <v>0</v>
      </c>
      <c r="O112" s="34">
        <v>-161</v>
      </c>
      <c r="P112" s="34">
        <v>-49</v>
      </c>
      <c r="Q112" s="34">
        <v>-13</v>
      </c>
      <c r="R112" s="34">
        <v>0</v>
      </c>
      <c r="S112" s="34">
        <v>-36</v>
      </c>
      <c r="T112" s="34">
        <v>133</v>
      </c>
      <c r="U112" s="34">
        <v>0</v>
      </c>
      <c r="V112" s="34">
        <v>0</v>
      </c>
      <c r="W112" s="34">
        <v>133</v>
      </c>
      <c r="X112" s="34">
        <v>61</v>
      </c>
      <c r="Y112" s="34">
        <v>0</v>
      </c>
      <c r="Z112" s="34">
        <v>0</v>
      </c>
      <c r="AA112" s="34">
        <v>61</v>
      </c>
      <c r="AB112" s="34">
        <v>-61</v>
      </c>
      <c r="AC112" s="34">
        <v>0</v>
      </c>
      <c r="AD112" s="34">
        <v>0</v>
      </c>
      <c r="AE112" s="34">
        <v>-61</v>
      </c>
      <c r="AF112" s="34">
        <v>87</v>
      </c>
      <c r="AG112" s="34">
        <v>0</v>
      </c>
      <c r="AH112" s="34">
        <v>0</v>
      </c>
      <c r="AI112" s="34">
        <v>87</v>
      </c>
      <c r="AJ112" s="34">
        <v>7</v>
      </c>
      <c r="AK112" s="34">
        <v>7</v>
      </c>
      <c r="AL112" s="34">
        <v>0</v>
      </c>
      <c r="AM112" s="34">
        <v>0</v>
      </c>
      <c r="AN112" s="34">
        <v>-5</v>
      </c>
      <c r="AO112" s="34">
        <v>-5</v>
      </c>
      <c r="AP112" s="34">
        <v>0</v>
      </c>
      <c r="AQ112" s="34">
        <v>0</v>
      </c>
      <c r="AR112" s="34">
        <v>5</v>
      </c>
      <c r="AS112" s="34">
        <v>5</v>
      </c>
      <c r="AT112" s="34">
        <v>0</v>
      </c>
      <c r="AU112" s="34">
        <v>0</v>
      </c>
      <c r="AV112" s="34">
        <v>280</v>
      </c>
      <c r="AW112" s="34">
        <v>2</v>
      </c>
      <c r="AX112" s="34">
        <v>0</v>
      </c>
      <c r="AY112" s="34">
        <v>278</v>
      </c>
      <c r="AZ112" s="34">
        <v>32</v>
      </c>
      <c r="BA112" s="34">
        <v>5</v>
      </c>
      <c r="BB112" s="34">
        <v>0</v>
      </c>
      <c r="BC112" s="34">
        <v>27</v>
      </c>
      <c r="BD112" s="34">
        <v>-22</v>
      </c>
      <c r="BE112" s="34">
        <v>-22</v>
      </c>
      <c r="BF112" s="34">
        <v>0</v>
      </c>
      <c r="BG112" s="34">
        <v>0</v>
      </c>
      <c r="BH112" s="34">
        <v>-9</v>
      </c>
      <c r="BI112" s="34">
        <v>-9</v>
      </c>
      <c r="BJ112" s="34">
        <v>0</v>
      </c>
      <c r="BK112" s="34">
        <v>0</v>
      </c>
      <c r="BL112" s="34">
        <v>21</v>
      </c>
      <c r="BM112" s="34">
        <v>-6</v>
      </c>
      <c r="BN112" s="34">
        <v>0</v>
      </c>
      <c r="BO112" s="34">
        <v>27</v>
      </c>
      <c r="BP112" s="34">
        <v>-8</v>
      </c>
      <c r="BQ112" s="34">
        <v>1</v>
      </c>
      <c r="BR112" s="34">
        <v>0</v>
      </c>
      <c r="BS112" s="34">
        <v>-9</v>
      </c>
      <c r="BT112" s="34">
        <v>-4</v>
      </c>
      <c r="BU112" s="34">
        <v>8</v>
      </c>
      <c r="BV112" s="34">
        <v>0</v>
      </c>
      <c r="BW112" s="34">
        <v>-12</v>
      </c>
      <c r="BX112" s="34">
        <v>13</v>
      </c>
      <c r="BY112" s="34">
        <v>2</v>
      </c>
      <c r="BZ112" s="34">
        <v>0</v>
      </c>
      <c r="CA112" s="34">
        <v>11</v>
      </c>
      <c r="CB112" s="34">
        <v>13</v>
      </c>
      <c r="CC112" s="34">
        <v>9</v>
      </c>
      <c r="CD112" s="34">
        <v>0</v>
      </c>
      <c r="CE112" s="34">
        <v>4</v>
      </c>
      <c r="CF112" s="34">
        <v>-178</v>
      </c>
      <c r="CG112" s="34">
        <v>-27</v>
      </c>
      <c r="CH112" s="34">
        <v>0</v>
      </c>
      <c r="CI112" s="34">
        <v>-151</v>
      </c>
      <c r="CJ112" s="34">
        <v>12</v>
      </c>
      <c r="CK112" s="34">
        <v>9</v>
      </c>
      <c r="CL112" s="34">
        <v>0</v>
      </c>
      <c r="CM112" s="34">
        <v>3</v>
      </c>
      <c r="CN112" s="34">
        <v>18</v>
      </c>
      <c r="CO112" s="34">
        <v>12</v>
      </c>
      <c r="CP112" s="34">
        <v>0</v>
      </c>
      <c r="CQ112" s="34">
        <v>6</v>
      </c>
      <c r="CR112" s="34">
        <v>41</v>
      </c>
      <c r="CS112" s="34">
        <v>31</v>
      </c>
      <c r="CT112" s="34">
        <v>0</v>
      </c>
      <c r="CU112" s="34">
        <v>10</v>
      </c>
      <c r="CV112" s="34">
        <v>-35</v>
      </c>
      <c r="CW112" s="34">
        <v>-30</v>
      </c>
      <c r="CX112" s="34">
        <v>0</v>
      </c>
      <c r="CY112" s="34">
        <v>-5</v>
      </c>
      <c r="CZ112" s="34">
        <v>11</v>
      </c>
      <c r="DA112" s="34">
        <v>14</v>
      </c>
      <c r="DB112" s="34">
        <v>0</v>
      </c>
      <c r="DC112" s="34">
        <v>-3</v>
      </c>
      <c r="DD112" s="34">
        <v>-2</v>
      </c>
      <c r="DE112" s="34">
        <v>-7</v>
      </c>
      <c r="DF112" s="34">
        <v>0</v>
      </c>
      <c r="DG112" s="34">
        <v>5</v>
      </c>
      <c r="DH112" s="34">
        <v>-19</v>
      </c>
      <c r="DI112" s="34">
        <v>-24</v>
      </c>
      <c r="DJ112" s="34">
        <v>0</v>
      </c>
      <c r="DK112" s="34">
        <v>5</v>
      </c>
      <c r="DL112" s="34">
        <v>-24</v>
      </c>
      <c r="DM112" s="34">
        <v>-25</v>
      </c>
      <c r="DN112" s="34">
        <v>0</v>
      </c>
      <c r="DO112" s="34">
        <v>1</v>
      </c>
      <c r="DP112" s="34">
        <v>-28</v>
      </c>
      <c r="DQ112" s="34">
        <v>-35</v>
      </c>
      <c r="DR112" s="34">
        <v>0</v>
      </c>
      <c r="DS112" s="34">
        <v>7</v>
      </c>
      <c r="DT112" s="34">
        <v>-68</v>
      </c>
      <c r="DU112" s="34">
        <v>-70</v>
      </c>
      <c r="DV112" s="34">
        <v>0</v>
      </c>
      <c r="DW112" s="34">
        <v>2</v>
      </c>
      <c r="DX112" s="34">
        <v>42</v>
      </c>
      <c r="DY112" s="34">
        <v>39</v>
      </c>
      <c r="DZ112" s="34">
        <v>0</v>
      </c>
      <c r="EA112" s="34">
        <v>3</v>
      </c>
      <c r="EB112" s="34">
        <v>9</v>
      </c>
      <c r="EC112" s="34">
        <v>9</v>
      </c>
      <c r="ED112" s="34">
        <v>0</v>
      </c>
      <c r="EE112" s="34">
        <v>0</v>
      </c>
      <c r="EF112" s="34">
        <v>1</v>
      </c>
      <c r="EG112" s="34">
        <v>2</v>
      </c>
      <c r="EH112" s="34">
        <v>0</v>
      </c>
      <c r="EI112" s="34">
        <v>-1</v>
      </c>
      <c r="EJ112" s="34">
        <v>-69</v>
      </c>
      <c r="EK112" s="34">
        <v>-12</v>
      </c>
      <c r="EL112" s="34">
        <v>0</v>
      </c>
      <c r="EM112" s="34">
        <v>-57</v>
      </c>
      <c r="EN112" s="34">
        <v>14</v>
      </c>
      <c r="EO112" s="34">
        <v>15</v>
      </c>
      <c r="EP112" s="34">
        <v>0</v>
      </c>
      <c r="EQ112" s="34">
        <v>-1</v>
      </c>
      <c r="ER112" s="34">
        <v>-12</v>
      </c>
      <c r="ES112" s="34">
        <v>-11</v>
      </c>
      <c r="ET112" s="34">
        <v>0</v>
      </c>
      <c r="EU112" s="34">
        <v>-1</v>
      </c>
      <c r="EV112" s="34">
        <v>-3</v>
      </c>
      <c r="EW112" s="34">
        <v>-5</v>
      </c>
      <c r="EX112" s="34">
        <v>0</v>
      </c>
      <c r="EY112" s="34">
        <v>2</v>
      </c>
      <c r="EZ112" s="34">
        <v>8</v>
      </c>
      <c r="FA112" s="34">
        <v>8</v>
      </c>
      <c r="FB112" s="34">
        <v>0</v>
      </c>
      <c r="FC112" s="34">
        <v>0</v>
      </c>
    </row>
    <row r="113" spans="1:159" s="10" customFormat="1" x14ac:dyDescent="0.2">
      <c r="A113" s="68" t="s">
        <v>81</v>
      </c>
      <c r="B113" s="88" t="s">
        <v>81</v>
      </c>
      <c r="C113" s="90" t="s">
        <v>25</v>
      </c>
      <c r="D113" s="34">
        <v>-6</v>
      </c>
      <c r="E113" s="34">
        <v>-6</v>
      </c>
      <c r="F113" s="34">
        <v>0</v>
      </c>
      <c r="G113" s="34">
        <v>0</v>
      </c>
      <c r="H113" s="34">
        <v>2</v>
      </c>
      <c r="I113" s="34">
        <v>2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-90</v>
      </c>
      <c r="U113" s="34">
        <v>0</v>
      </c>
      <c r="V113" s="34">
        <v>0</v>
      </c>
      <c r="W113" s="34">
        <v>-90</v>
      </c>
      <c r="X113" s="34">
        <v>0</v>
      </c>
      <c r="Y113" s="34">
        <v>0</v>
      </c>
      <c r="Z113" s="34">
        <v>0</v>
      </c>
      <c r="AA113" s="34">
        <v>0</v>
      </c>
      <c r="AB113" s="34">
        <v>-5</v>
      </c>
      <c r="AC113" s="34">
        <v>0</v>
      </c>
      <c r="AD113" s="34">
        <v>0</v>
      </c>
      <c r="AE113" s="34">
        <v>-5</v>
      </c>
      <c r="AF113" s="34">
        <v>79</v>
      </c>
      <c r="AG113" s="34">
        <v>0</v>
      </c>
      <c r="AH113" s="34">
        <v>0</v>
      </c>
      <c r="AI113" s="34">
        <v>79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1</v>
      </c>
      <c r="AW113" s="34">
        <v>1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-1</v>
      </c>
      <c r="BM113" s="34">
        <v>-1</v>
      </c>
      <c r="BN113" s="34">
        <v>0</v>
      </c>
      <c r="BO113" s="34">
        <v>0</v>
      </c>
      <c r="BP113" s="34">
        <v>-1</v>
      </c>
      <c r="BQ113" s="34">
        <v>-1</v>
      </c>
      <c r="BR113" s="34">
        <v>0</v>
      </c>
      <c r="BS113" s="34">
        <v>0</v>
      </c>
      <c r="BT113" s="34">
        <v>1</v>
      </c>
      <c r="BU113" s="34">
        <v>1</v>
      </c>
      <c r="BV113" s="34">
        <v>0</v>
      </c>
      <c r="BW113" s="34">
        <v>0</v>
      </c>
      <c r="BX113" s="34">
        <v>-3</v>
      </c>
      <c r="BY113" s="34">
        <v>-3</v>
      </c>
      <c r="BZ113" s="34">
        <v>0</v>
      </c>
      <c r="CA113" s="34">
        <v>0</v>
      </c>
      <c r="CB113" s="34">
        <v>-67</v>
      </c>
      <c r="CC113" s="34">
        <v>2</v>
      </c>
      <c r="CD113" s="34">
        <v>0</v>
      </c>
      <c r="CE113" s="34">
        <v>-69</v>
      </c>
      <c r="CF113" s="34">
        <v>0</v>
      </c>
      <c r="CG113" s="34">
        <v>0</v>
      </c>
      <c r="CH113" s="34">
        <v>0</v>
      </c>
      <c r="CI113" s="34">
        <v>0</v>
      </c>
      <c r="CJ113" s="34">
        <v>-5</v>
      </c>
      <c r="CK113" s="34">
        <v>0</v>
      </c>
      <c r="CL113" s="34">
        <v>0</v>
      </c>
      <c r="CM113" s="34">
        <v>-5</v>
      </c>
      <c r="CN113" s="34">
        <v>2</v>
      </c>
      <c r="CO113" s="34">
        <v>2</v>
      </c>
      <c r="CP113" s="34">
        <v>0</v>
      </c>
      <c r="CQ113" s="34">
        <v>0</v>
      </c>
      <c r="CR113" s="34">
        <v>2</v>
      </c>
      <c r="CS113" s="34">
        <v>2</v>
      </c>
      <c r="CT113" s="34">
        <v>0</v>
      </c>
      <c r="CU113" s="34">
        <v>0</v>
      </c>
      <c r="CV113" s="34">
        <v>-2</v>
      </c>
      <c r="CW113" s="34">
        <v>-2</v>
      </c>
      <c r="CX113" s="34">
        <v>0</v>
      </c>
      <c r="CY113" s="34">
        <v>0</v>
      </c>
      <c r="CZ113" s="34">
        <v>1</v>
      </c>
      <c r="DA113" s="34">
        <v>1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34">
        <v>0</v>
      </c>
      <c r="DH113" s="34">
        <v>0</v>
      </c>
      <c r="DI113" s="34">
        <v>0</v>
      </c>
      <c r="DJ113" s="34">
        <v>0</v>
      </c>
      <c r="DK113" s="34">
        <v>0</v>
      </c>
      <c r="DL113" s="34">
        <v>0</v>
      </c>
      <c r="DM113" s="34">
        <v>0</v>
      </c>
      <c r="DN113" s="34">
        <v>0</v>
      </c>
      <c r="DO113" s="34">
        <v>0</v>
      </c>
      <c r="DP113" s="34">
        <v>-5</v>
      </c>
      <c r="DQ113" s="34">
        <v>-5</v>
      </c>
      <c r="DR113" s="34">
        <v>0</v>
      </c>
      <c r="DS113" s="34">
        <v>0</v>
      </c>
      <c r="DT113" s="34">
        <v>-1</v>
      </c>
      <c r="DU113" s="34">
        <v>-1</v>
      </c>
      <c r="DV113" s="34">
        <v>0</v>
      </c>
      <c r="DW113" s="34">
        <v>0</v>
      </c>
      <c r="DX113" s="34">
        <v>1</v>
      </c>
      <c r="DY113" s="34">
        <v>1</v>
      </c>
      <c r="DZ113" s="34">
        <v>0</v>
      </c>
      <c r="EA113" s="34">
        <v>0</v>
      </c>
      <c r="EB113" s="34">
        <v>0</v>
      </c>
      <c r="EC113" s="34">
        <v>0</v>
      </c>
      <c r="ED113" s="34">
        <v>0</v>
      </c>
      <c r="EE113" s="34">
        <v>0</v>
      </c>
      <c r="EF113" s="34">
        <v>0</v>
      </c>
      <c r="EG113" s="34">
        <v>0</v>
      </c>
      <c r="EH113" s="34">
        <v>0</v>
      </c>
      <c r="EI113" s="34">
        <v>0</v>
      </c>
      <c r="EJ113" s="34">
        <v>0</v>
      </c>
      <c r="EK113" s="34">
        <v>0</v>
      </c>
      <c r="EL113" s="34">
        <v>0</v>
      </c>
      <c r="EM113" s="34">
        <v>0</v>
      </c>
      <c r="EN113" s="34">
        <v>0</v>
      </c>
      <c r="EO113" s="34">
        <v>0</v>
      </c>
      <c r="EP113" s="34">
        <v>0</v>
      </c>
      <c r="EQ113" s="34">
        <v>0</v>
      </c>
      <c r="ER113" s="34">
        <v>0</v>
      </c>
      <c r="ES113" s="34">
        <v>0</v>
      </c>
      <c r="ET113" s="34">
        <v>0</v>
      </c>
      <c r="EU113" s="34">
        <v>0</v>
      </c>
      <c r="EV113" s="34">
        <v>0</v>
      </c>
      <c r="EW113" s="34">
        <v>0</v>
      </c>
      <c r="EX113" s="34">
        <v>0</v>
      </c>
      <c r="EY113" s="34">
        <v>0</v>
      </c>
      <c r="EZ113" s="34">
        <v>0</v>
      </c>
      <c r="FA113" s="34">
        <v>0</v>
      </c>
      <c r="FB113" s="34">
        <v>0</v>
      </c>
      <c r="FC113" s="34">
        <v>0</v>
      </c>
    </row>
    <row r="114" spans="1:159" s="10" customFormat="1" x14ac:dyDescent="0.2">
      <c r="A114" s="68" t="s">
        <v>82</v>
      </c>
      <c r="B114" s="88" t="s">
        <v>82</v>
      </c>
      <c r="C114" s="90" t="s">
        <v>24</v>
      </c>
      <c r="D114" s="34">
        <v>-27</v>
      </c>
      <c r="E114" s="34">
        <v>-27</v>
      </c>
      <c r="F114" s="34">
        <v>0</v>
      </c>
      <c r="G114" s="34">
        <v>0</v>
      </c>
      <c r="H114" s="34">
        <v>-90</v>
      </c>
      <c r="I114" s="34">
        <v>0</v>
      </c>
      <c r="J114" s="34">
        <v>0</v>
      </c>
      <c r="K114" s="34">
        <v>-90</v>
      </c>
      <c r="L114" s="34">
        <v>-161</v>
      </c>
      <c r="M114" s="34">
        <v>0</v>
      </c>
      <c r="N114" s="34">
        <v>0</v>
      </c>
      <c r="O114" s="34">
        <v>-161</v>
      </c>
      <c r="P114" s="34">
        <v>-49</v>
      </c>
      <c r="Q114" s="34">
        <v>-13</v>
      </c>
      <c r="R114" s="34">
        <v>0</v>
      </c>
      <c r="S114" s="34">
        <v>-36</v>
      </c>
      <c r="T114" s="34">
        <v>223</v>
      </c>
      <c r="U114" s="34">
        <v>0</v>
      </c>
      <c r="V114" s="34">
        <v>0</v>
      </c>
      <c r="W114" s="34">
        <v>223</v>
      </c>
      <c r="X114" s="34">
        <v>61</v>
      </c>
      <c r="Y114" s="34">
        <v>0</v>
      </c>
      <c r="Z114" s="34">
        <v>0</v>
      </c>
      <c r="AA114" s="34">
        <v>61</v>
      </c>
      <c r="AB114" s="34">
        <v>-56</v>
      </c>
      <c r="AC114" s="34">
        <v>0</v>
      </c>
      <c r="AD114" s="34">
        <v>0</v>
      </c>
      <c r="AE114" s="34">
        <v>-56</v>
      </c>
      <c r="AF114" s="34">
        <v>8</v>
      </c>
      <c r="AG114" s="34">
        <v>0</v>
      </c>
      <c r="AH114" s="34">
        <v>0</v>
      </c>
      <c r="AI114" s="34">
        <v>8</v>
      </c>
      <c r="AJ114" s="34">
        <v>7</v>
      </c>
      <c r="AK114" s="34">
        <v>7</v>
      </c>
      <c r="AL114" s="34">
        <v>0</v>
      </c>
      <c r="AM114" s="34">
        <v>0</v>
      </c>
      <c r="AN114" s="34">
        <v>-5</v>
      </c>
      <c r="AO114" s="34">
        <v>-5</v>
      </c>
      <c r="AP114" s="34">
        <v>0</v>
      </c>
      <c r="AQ114" s="34">
        <v>0</v>
      </c>
      <c r="AR114" s="34">
        <v>5</v>
      </c>
      <c r="AS114" s="34">
        <v>5</v>
      </c>
      <c r="AT114" s="34">
        <v>0</v>
      </c>
      <c r="AU114" s="34">
        <v>0</v>
      </c>
      <c r="AV114" s="34">
        <v>279</v>
      </c>
      <c r="AW114" s="34">
        <v>1</v>
      </c>
      <c r="AX114" s="34">
        <v>0</v>
      </c>
      <c r="AY114" s="34">
        <v>278</v>
      </c>
      <c r="AZ114" s="34">
        <v>32</v>
      </c>
      <c r="BA114" s="34">
        <v>5</v>
      </c>
      <c r="BB114" s="34">
        <v>0</v>
      </c>
      <c r="BC114" s="34">
        <v>27</v>
      </c>
      <c r="BD114" s="34">
        <v>-22</v>
      </c>
      <c r="BE114" s="34">
        <v>-22</v>
      </c>
      <c r="BF114" s="34">
        <v>0</v>
      </c>
      <c r="BG114" s="34">
        <v>0</v>
      </c>
      <c r="BH114" s="34">
        <v>-9</v>
      </c>
      <c r="BI114" s="34">
        <v>-9</v>
      </c>
      <c r="BJ114" s="34">
        <v>0</v>
      </c>
      <c r="BK114" s="34">
        <v>0</v>
      </c>
      <c r="BL114" s="34">
        <v>22</v>
      </c>
      <c r="BM114" s="34">
        <v>-5</v>
      </c>
      <c r="BN114" s="34">
        <v>0</v>
      </c>
      <c r="BO114" s="34">
        <v>27</v>
      </c>
      <c r="BP114" s="34">
        <v>-7</v>
      </c>
      <c r="BQ114" s="34">
        <v>2</v>
      </c>
      <c r="BR114" s="34">
        <v>0</v>
      </c>
      <c r="BS114" s="34">
        <v>-9</v>
      </c>
      <c r="BT114" s="34">
        <v>-5</v>
      </c>
      <c r="BU114" s="34">
        <v>7</v>
      </c>
      <c r="BV114" s="34">
        <v>0</v>
      </c>
      <c r="BW114" s="34">
        <v>-12</v>
      </c>
      <c r="BX114" s="34">
        <v>16</v>
      </c>
      <c r="BY114" s="34">
        <v>5</v>
      </c>
      <c r="BZ114" s="34">
        <v>0</v>
      </c>
      <c r="CA114" s="34">
        <v>11</v>
      </c>
      <c r="CB114" s="34">
        <v>80</v>
      </c>
      <c r="CC114" s="34">
        <v>7</v>
      </c>
      <c r="CD114" s="34">
        <v>0</v>
      </c>
      <c r="CE114" s="34">
        <v>73</v>
      </c>
      <c r="CF114" s="34">
        <v>-178</v>
      </c>
      <c r="CG114" s="34">
        <v>-27</v>
      </c>
      <c r="CH114" s="34">
        <v>0</v>
      </c>
      <c r="CI114" s="34">
        <v>-151</v>
      </c>
      <c r="CJ114" s="34">
        <v>17</v>
      </c>
      <c r="CK114" s="34">
        <v>9</v>
      </c>
      <c r="CL114" s="34">
        <v>0</v>
      </c>
      <c r="CM114" s="34">
        <v>8</v>
      </c>
      <c r="CN114" s="34">
        <v>16</v>
      </c>
      <c r="CO114" s="34">
        <v>10</v>
      </c>
      <c r="CP114" s="34">
        <v>0</v>
      </c>
      <c r="CQ114" s="34">
        <v>6</v>
      </c>
      <c r="CR114" s="34">
        <v>39</v>
      </c>
      <c r="CS114" s="34">
        <v>29</v>
      </c>
      <c r="CT114" s="34">
        <v>0</v>
      </c>
      <c r="CU114" s="34">
        <v>10</v>
      </c>
      <c r="CV114" s="34">
        <v>-33</v>
      </c>
      <c r="CW114" s="34">
        <v>-28</v>
      </c>
      <c r="CX114" s="34">
        <v>0</v>
      </c>
      <c r="CY114" s="34">
        <v>-5</v>
      </c>
      <c r="CZ114" s="34">
        <v>10</v>
      </c>
      <c r="DA114" s="34">
        <v>13</v>
      </c>
      <c r="DB114" s="34">
        <v>0</v>
      </c>
      <c r="DC114" s="34">
        <v>-3</v>
      </c>
      <c r="DD114" s="34">
        <v>-2</v>
      </c>
      <c r="DE114" s="34">
        <v>-7</v>
      </c>
      <c r="DF114" s="34">
        <v>0</v>
      </c>
      <c r="DG114" s="34">
        <v>5</v>
      </c>
      <c r="DH114" s="34">
        <v>-19</v>
      </c>
      <c r="DI114" s="34">
        <v>-24</v>
      </c>
      <c r="DJ114" s="34">
        <v>0</v>
      </c>
      <c r="DK114" s="34">
        <v>5</v>
      </c>
      <c r="DL114" s="34">
        <v>-24</v>
      </c>
      <c r="DM114" s="34">
        <v>-25</v>
      </c>
      <c r="DN114" s="34">
        <v>0</v>
      </c>
      <c r="DO114" s="34">
        <v>1</v>
      </c>
      <c r="DP114" s="34">
        <v>-23</v>
      </c>
      <c r="DQ114" s="34">
        <v>-30</v>
      </c>
      <c r="DR114" s="34">
        <v>0</v>
      </c>
      <c r="DS114" s="34">
        <v>7</v>
      </c>
      <c r="DT114" s="34">
        <v>-67</v>
      </c>
      <c r="DU114" s="34">
        <v>-69</v>
      </c>
      <c r="DV114" s="34">
        <v>0</v>
      </c>
      <c r="DW114" s="34">
        <v>2</v>
      </c>
      <c r="DX114" s="34">
        <v>41</v>
      </c>
      <c r="DY114" s="34">
        <v>38</v>
      </c>
      <c r="DZ114" s="34">
        <v>0</v>
      </c>
      <c r="EA114" s="34">
        <v>3</v>
      </c>
      <c r="EB114" s="34">
        <v>9</v>
      </c>
      <c r="EC114" s="34">
        <v>9</v>
      </c>
      <c r="ED114" s="34">
        <v>0</v>
      </c>
      <c r="EE114" s="34">
        <v>0</v>
      </c>
      <c r="EF114" s="34">
        <v>1</v>
      </c>
      <c r="EG114" s="34">
        <v>2</v>
      </c>
      <c r="EH114" s="34">
        <v>0</v>
      </c>
      <c r="EI114" s="34">
        <v>-1</v>
      </c>
      <c r="EJ114" s="34">
        <v>-69</v>
      </c>
      <c r="EK114" s="34">
        <v>-12</v>
      </c>
      <c r="EL114" s="34">
        <v>0</v>
      </c>
      <c r="EM114" s="34">
        <v>-57</v>
      </c>
      <c r="EN114" s="34">
        <v>14</v>
      </c>
      <c r="EO114" s="34">
        <v>15</v>
      </c>
      <c r="EP114" s="34">
        <v>0</v>
      </c>
      <c r="EQ114" s="34">
        <v>-1</v>
      </c>
      <c r="ER114" s="34">
        <v>-12</v>
      </c>
      <c r="ES114" s="34">
        <v>-11</v>
      </c>
      <c r="ET114" s="34">
        <v>0</v>
      </c>
      <c r="EU114" s="34">
        <v>-1</v>
      </c>
      <c r="EV114" s="34">
        <v>-3</v>
      </c>
      <c r="EW114" s="34">
        <v>-5</v>
      </c>
      <c r="EX114" s="34">
        <v>0</v>
      </c>
      <c r="EY114" s="34">
        <v>2</v>
      </c>
      <c r="EZ114" s="34">
        <v>8</v>
      </c>
      <c r="FA114" s="34">
        <v>8</v>
      </c>
      <c r="FB114" s="34">
        <v>0</v>
      </c>
      <c r="FC114" s="34">
        <v>0</v>
      </c>
    </row>
    <row r="115" spans="1:159" s="10" customFormat="1" x14ac:dyDescent="0.2">
      <c r="A115" s="68" t="s">
        <v>104</v>
      </c>
      <c r="B115" s="88" t="s">
        <v>104</v>
      </c>
      <c r="C115" s="191" t="s">
        <v>15</v>
      </c>
      <c r="D115" s="34">
        <v>-359</v>
      </c>
      <c r="E115" s="34">
        <v>-359</v>
      </c>
      <c r="F115" s="34">
        <v>0</v>
      </c>
      <c r="G115" s="34">
        <v>0</v>
      </c>
      <c r="H115" s="34">
        <v>206</v>
      </c>
      <c r="I115" s="34">
        <v>206</v>
      </c>
      <c r="J115" s="34">
        <v>0</v>
      </c>
      <c r="K115" s="34">
        <v>0</v>
      </c>
      <c r="L115" s="34">
        <v>-24</v>
      </c>
      <c r="M115" s="34">
        <v>-24</v>
      </c>
      <c r="N115" s="34">
        <v>0</v>
      </c>
      <c r="O115" s="34">
        <v>0</v>
      </c>
      <c r="P115" s="34">
        <v>-285</v>
      </c>
      <c r="Q115" s="34">
        <v>-285</v>
      </c>
      <c r="R115" s="34">
        <v>0</v>
      </c>
      <c r="S115" s="34">
        <v>0</v>
      </c>
      <c r="T115" s="34">
        <v>269</v>
      </c>
      <c r="U115" s="34">
        <v>269</v>
      </c>
      <c r="V115" s="34">
        <v>0</v>
      </c>
      <c r="W115" s="34">
        <v>0</v>
      </c>
      <c r="X115" s="34">
        <v>-63</v>
      </c>
      <c r="Y115" s="34">
        <v>-63</v>
      </c>
      <c r="Z115" s="34">
        <v>0</v>
      </c>
      <c r="AA115" s="34">
        <v>0</v>
      </c>
      <c r="AB115" s="34">
        <v>38</v>
      </c>
      <c r="AC115" s="34">
        <v>38</v>
      </c>
      <c r="AD115" s="34">
        <v>0</v>
      </c>
      <c r="AE115" s="34">
        <v>0</v>
      </c>
      <c r="AF115" s="34">
        <v>-550</v>
      </c>
      <c r="AG115" s="34">
        <v>-550</v>
      </c>
      <c r="AH115" s="34">
        <v>0</v>
      </c>
      <c r="AI115" s="34">
        <v>0</v>
      </c>
      <c r="AJ115" s="34">
        <v>171</v>
      </c>
      <c r="AK115" s="34">
        <v>171</v>
      </c>
      <c r="AL115" s="34">
        <v>0</v>
      </c>
      <c r="AM115" s="34">
        <v>0</v>
      </c>
      <c r="AN115" s="34">
        <v>438</v>
      </c>
      <c r="AO115" s="34">
        <v>436</v>
      </c>
      <c r="AP115" s="34">
        <v>0</v>
      </c>
      <c r="AQ115" s="34">
        <v>2</v>
      </c>
      <c r="AR115" s="34">
        <v>248</v>
      </c>
      <c r="AS115" s="34">
        <v>248</v>
      </c>
      <c r="AT115" s="34">
        <v>0</v>
      </c>
      <c r="AU115" s="34">
        <v>0</v>
      </c>
      <c r="AV115" s="34">
        <v>97</v>
      </c>
      <c r="AW115" s="34">
        <v>97</v>
      </c>
      <c r="AX115" s="34">
        <v>0</v>
      </c>
      <c r="AY115" s="34">
        <v>0</v>
      </c>
      <c r="AZ115" s="34">
        <v>290</v>
      </c>
      <c r="BA115" s="34">
        <v>290</v>
      </c>
      <c r="BB115" s="34">
        <v>0</v>
      </c>
      <c r="BC115" s="34">
        <v>0</v>
      </c>
      <c r="BD115" s="34">
        <v>-442</v>
      </c>
      <c r="BE115" s="34">
        <v>-442</v>
      </c>
      <c r="BF115" s="34">
        <v>0</v>
      </c>
      <c r="BG115" s="34">
        <v>0</v>
      </c>
      <c r="BH115" s="34">
        <v>-28</v>
      </c>
      <c r="BI115" s="34">
        <v>-28</v>
      </c>
      <c r="BJ115" s="34">
        <v>0</v>
      </c>
      <c r="BK115" s="34">
        <v>0</v>
      </c>
      <c r="BL115" s="34">
        <v>-115</v>
      </c>
      <c r="BM115" s="34">
        <v>-115</v>
      </c>
      <c r="BN115" s="34">
        <v>0</v>
      </c>
      <c r="BO115" s="34">
        <v>0</v>
      </c>
      <c r="BP115" s="34">
        <v>-128</v>
      </c>
      <c r="BQ115" s="34">
        <v>-128</v>
      </c>
      <c r="BR115" s="34">
        <v>0</v>
      </c>
      <c r="BS115" s="34">
        <v>0</v>
      </c>
      <c r="BT115" s="34">
        <v>103</v>
      </c>
      <c r="BU115" s="34">
        <v>103</v>
      </c>
      <c r="BV115" s="34">
        <v>0</v>
      </c>
      <c r="BW115" s="34">
        <v>0</v>
      </c>
      <c r="BX115" s="34">
        <v>-295</v>
      </c>
      <c r="BY115" s="34">
        <v>-295</v>
      </c>
      <c r="BZ115" s="34">
        <v>0</v>
      </c>
      <c r="CA115" s="34">
        <v>0</v>
      </c>
      <c r="CB115" s="34">
        <v>156</v>
      </c>
      <c r="CC115" s="34">
        <v>156</v>
      </c>
      <c r="CD115" s="34">
        <v>0</v>
      </c>
      <c r="CE115" s="34">
        <v>0</v>
      </c>
      <c r="CF115" s="34">
        <v>-95</v>
      </c>
      <c r="CG115" s="34">
        <v>-95</v>
      </c>
      <c r="CH115" s="34">
        <v>0</v>
      </c>
      <c r="CI115" s="34">
        <v>0</v>
      </c>
      <c r="CJ115" s="34">
        <v>114</v>
      </c>
      <c r="CK115" s="34">
        <v>114</v>
      </c>
      <c r="CL115" s="34">
        <v>0</v>
      </c>
      <c r="CM115" s="34">
        <v>0</v>
      </c>
      <c r="CN115" s="34">
        <v>419</v>
      </c>
      <c r="CO115" s="34">
        <v>419</v>
      </c>
      <c r="CP115" s="34">
        <v>0</v>
      </c>
      <c r="CQ115" s="34">
        <v>0</v>
      </c>
      <c r="CR115" s="34">
        <v>461</v>
      </c>
      <c r="CS115" s="34">
        <v>489</v>
      </c>
      <c r="CT115" s="34">
        <v>-28</v>
      </c>
      <c r="CU115" s="34">
        <v>0</v>
      </c>
      <c r="CV115" s="34">
        <v>-477</v>
      </c>
      <c r="CW115" s="34">
        <v>-477</v>
      </c>
      <c r="CX115" s="34">
        <v>0</v>
      </c>
      <c r="CY115" s="34">
        <v>0</v>
      </c>
      <c r="CZ115" s="34">
        <v>127</v>
      </c>
      <c r="DA115" s="34">
        <v>127</v>
      </c>
      <c r="DB115" s="34">
        <v>0</v>
      </c>
      <c r="DC115" s="34">
        <v>0</v>
      </c>
      <c r="DD115" s="34">
        <v>-205</v>
      </c>
      <c r="DE115" s="34">
        <v>-205</v>
      </c>
      <c r="DF115" s="34">
        <v>0</v>
      </c>
      <c r="DG115" s="34">
        <v>0</v>
      </c>
      <c r="DH115" s="34">
        <v>-267</v>
      </c>
      <c r="DI115" s="34">
        <v>-267</v>
      </c>
      <c r="DJ115" s="34">
        <v>0</v>
      </c>
      <c r="DK115" s="34">
        <v>0</v>
      </c>
      <c r="DL115" s="34">
        <v>-280</v>
      </c>
      <c r="DM115" s="34">
        <v>-280</v>
      </c>
      <c r="DN115" s="34">
        <v>0</v>
      </c>
      <c r="DO115" s="34">
        <v>0</v>
      </c>
      <c r="DP115" s="34">
        <v>-919</v>
      </c>
      <c r="DQ115" s="34">
        <v>-919</v>
      </c>
      <c r="DR115" s="34">
        <v>0</v>
      </c>
      <c r="DS115" s="34">
        <v>0</v>
      </c>
      <c r="DT115" s="34">
        <v>-1260</v>
      </c>
      <c r="DU115" s="34">
        <v>-1260</v>
      </c>
      <c r="DV115" s="34">
        <v>0</v>
      </c>
      <c r="DW115" s="34">
        <v>0</v>
      </c>
      <c r="DX115" s="34">
        <v>1829</v>
      </c>
      <c r="DY115" s="34">
        <v>1829</v>
      </c>
      <c r="DZ115" s="34">
        <v>0</v>
      </c>
      <c r="EA115" s="34">
        <v>0</v>
      </c>
      <c r="EB115" s="34">
        <v>585</v>
      </c>
      <c r="EC115" s="34">
        <v>585</v>
      </c>
      <c r="ED115" s="34">
        <v>0</v>
      </c>
      <c r="EE115" s="34">
        <v>0</v>
      </c>
      <c r="EF115" s="34">
        <v>50</v>
      </c>
      <c r="EG115" s="34">
        <v>50</v>
      </c>
      <c r="EH115" s="34">
        <v>0</v>
      </c>
      <c r="EI115" s="34">
        <v>0</v>
      </c>
      <c r="EJ115" s="34">
        <v>-1501</v>
      </c>
      <c r="EK115" s="34">
        <v>-1501</v>
      </c>
      <c r="EL115" s="34">
        <v>0</v>
      </c>
      <c r="EM115" s="34">
        <v>0</v>
      </c>
      <c r="EN115" s="34">
        <v>2357</v>
      </c>
      <c r="EO115" s="34">
        <v>2357</v>
      </c>
      <c r="EP115" s="34">
        <v>0</v>
      </c>
      <c r="EQ115" s="34">
        <v>0</v>
      </c>
      <c r="ER115" s="34">
        <v>-1491</v>
      </c>
      <c r="ES115" s="34">
        <v>-1487</v>
      </c>
      <c r="ET115" s="34">
        <v>0</v>
      </c>
      <c r="EU115" s="34">
        <v>-4</v>
      </c>
      <c r="EV115" s="34">
        <v>-629</v>
      </c>
      <c r="EW115" s="34">
        <v>-629</v>
      </c>
      <c r="EX115" s="34">
        <v>0</v>
      </c>
      <c r="EY115" s="34">
        <v>0</v>
      </c>
      <c r="EZ115" s="34">
        <v>2713</v>
      </c>
      <c r="FA115" s="34">
        <v>2713</v>
      </c>
      <c r="FB115" s="34">
        <v>0</v>
      </c>
      <c r="FC115" s="34">
        <v>0</v>
      </c>
    </row>
    <row r="116" spans="1:159" s="10" customFormat="1" x14ac:dyDescent="0.2">
      <c r="A116" s="68" t="s">
        <v>105</v>
      </c>
      <c r="B116" s="88" t="s">
        <v>105</v>
      </c>
      <c r="C116" s="90" t="s">
        <v>57</v>
      </c>
      <c r="D116" s="34">
        <v>-50</v>
      </c>
      <c r="E116" s="34">
        <v>-50</v>
      </c>
      <c r="F116" s="34">
        <v>0</v>
      </c>
      <c r="G116" s="34">
        <v>0</v>
      </c>
      <c r="H116" s="34">
        <v>117</v>
      </c>
      <c r="I116" s="34">
        <v>117</v>
      </c>
      <c r="J116" s="34">
        <v>0</v>
      </c>
      <c r="K116" s="34">
        <v>0</v>
      </c>
      <c r="L116" s="34">
        <v>-12</v>
      </c>
      <c r="M116" s="34">
        <v>-12</v>
      </c>
      <c r="N116" s="34">
        <v>0</v>
      </c>
      <c r="O116" s="34">
        <v>0</v>
      </c>
      <c r="P116" s="34">
        <v>-186</v>
      </c>
      <c r="Q116" s="34">
        <v>-186</v>
      </c>
      <c r="R116" s="34">
        <v>0</v>
      </c>
      <c r="S116" s="34">
        <v>0</v>
      </c>
      <c r="T116" s="34">
        <v>89</v>
      </c>
      <c r="U116" s="34">
        <v>89</v>
      </c>
      <c r="V116" s="34">
        <v>0</v>
      </c>
      <c r="W116" s="34">
        <v>0</v>
      </c>
      <c r="X116" s="34">
        <v>-39</v>
      </c>
      <c r="Y116" s="34">
        <v>-39</v>
      </c>
      <c r="Z116" s="34">
        <v>0</v>
      </c>
      <c r="AA116" s="34">
        <v>0</v>
      </c>
      <c r="AB116" s="34">
        <v>-11</v>
      </c>
      <c r="AC116" s="34">
        <v>-11</v>
      </c>
      <c r="AD116" s="34">
        <v>0</v>
      </c>
      <c r="AE116" s="34">
        <v>0</v>
      </c>
      <c r="AF116" s="34">
        <v>-199</v>
      </c>
      <c r="AG116" s="34">
        <v>-199</v>
      </c>
      <c r="AH116" s="34">
        <v>0</v>
      </c>
      <c r="AI116" s="34">
        <v>0</v>
      </c>
      <c r="AJ116" s="34">
        <v>48</v>
      </c>
      <c r="AK116" s="34">
        <v>48</v>
      </c>
      <c r="AL116" s="34">
        <v>0</v>
      </c>
      <c r="AM116" s="34">
        <v>0</v>
      </c>
      <c r="AN116" s="34">
        <v>134</v>
      </c>
      <c r="AO116" s="34">
        <v>134</v>
      </c>
      <c r="AP116" s="34">
        <v>0</v>
      </c>
      <c r="AQ116" s="34">
        <v>0</v>
      </c>
      <c r="AR116" s="34">
        <v>84</v>
      </c>
      <c r="AS116" s="34">
        <v>84</v>
      </c>
      <c r="AT116" s="34">
        <v>0</v>
      </c>
      <c r="AU116" s="34">
        <v>0</v>
      </c>
      <c r="AV116" s="34">
        <v>38</v>
      </c>
      <c r="AW116" s="34">
        <v>38</v>
      </c>
      <c r="AX116" s="34">
        <v>0</v>
      </c>
      <c r="AY116" s="34">
        <v>0</v>
      </c>
      <c r="AZ116" s="34">
        <v>102</v>
      </c>
      <c r="BA116" s="34">
        <v>102</v>
      </c>
      <c r="BB116" s="34">
        <v>0</v>
      </c>
      <c r="BC116" s="34">
        <v>0</v>
      </c>
      <c r="BD116" s="34">
        <v>-147</v>
      </c>
      <c r="BE116" s="34">
        <v>-147</v>
      </c>
      <c r="BF116" s="34">
        <v>0</v>
      </c>
      <c r="BG116" s="34">
        <v>0</v>
      </c>
      <c r="BH116" s="34">
        <v>-32</v>
      </c>
      <c r="BI116" s="34">
        <v>-32</v>
      </c>
      <c r="BJ116" s="34">
        <v>0</v>
      </c>
      <c r="BK116" s="34">
        <v>0</v>
      </c>
      <c r="BL116" s="34">
        <v>-13</v>
      </c>
      <c r="BM116" s="34">
        <v>-13</v>
      </c>
      <c r="BN116" s="34">
        <v>0</v>
      </c>
      <c r="BO116" s="34">
        <v>0</v>
      </c>
      <c r="BP116" s="34">
        <v>-4</v>
      </c>
      <c r="BQ116" s="34">
        <v>-4</v>
      </c>
      <c r="BR116" s="34">
        <v>0</v>
      </c>
      <c r="BS116" s="34">
        <v>0</v>
      </c>
      <c r="BT116" s="34">
        <v>2</v>
      </c>
      <c r="BU116" s="34">
        <v>2</v>
      </c>
      <c r="BV116" s="34">
        <v>0</v>
      </c>
      <c r="BW116" s="34">
        <v>0</v>
      </c>
      <c r="BX116" s="34">
        <v>-52</v>
      </c>
      <c r="BY116" s="34">
        <v>-52</v>
      </c>
      <c r="BZ116" s="34">
        <v>0</v>
      </c>
      <c r="CA116" s="34">
        <v>0</v>
      </c>
      <c r="CB116" s="34">
        <v>34</v>
      </c>
      <c r="CC116" s="34">
        <v>34</v>
      </c>
      <c r="CD116" s="34">
        <v>0</v>
      </c>
      <c r="CE116" s="34">
        <v>0</v>
      </c>
      <c r="CF116" s="34">
        <v>-28</v>
      </c>
      <c r="CG116" s="34">
        <v>-28</v>
      </c>
      <c r="CH116" s="34">
        <v>0</v>
      </c>
      <c r="CI116" s="34">
        <v>0</v>
      </c>
      <c r="CJ116" s="34">
        <v>5</v>
      </c>
      <c r="CK116" s="34">
        <v>5</v>
      </c>
      <c r="CL116" s="34">
        <v>0</v>
      </c>
      <c r="CM116" s="34">
        <v>0</v>
      </c>
      <c r="CN116" s="34">
        <v>99</v>
      </c>
      <c r="CO116" s="34">
        <v>99</v>
      </c>
      <c r="CP116" s="34">
        <v>0</v>
      </c>
      <c r="CQ116" s="34">
        <v>0</v>
      </c>
      <c r="CR116" s="34">
        <v>96</v>
      </c>
      <c r="CS116" s="34">
        <v>96</v>
      </c>
      <c r="CT116" s="34">
        <v>0</v>
      </c>
      <c r="CU116" s="34">
        <v>0</v>
      </c>
      <c r="CV116" s="34">
        <v>-66</v>
      </c>
      <c r="CW116" s="34">
        <v>-66</v>
      </c>
      <c r="CX116" s="34">
        <v>0</v>
      </c>
      <c r="CY116" s="34">
        <v>0</v>
      </c>
      <c r="CZ116" s="34">
        <v>26</v>
      </c>
      <c r="DA116" s="34">
        <v>26</v>
      </c>
      <c r="DB116" s="34">
        <v>0</v>
      </c>
      <c r="DC116" s="34">
        <v>0</v>
      </c>
      <c r="DD116" s="34">
        <v>-46</v>
      </c>
      <c r="DE116" s="34">
        <v>-46</v>
      </c>
      <c r="DF116" s="34">
        <v>0</v>
      </c>
      <c r="DG116" s="34">
        <v>0</v>
      </c>
      <c r="DH116" s="34">
        <v>-22</v>
      </c>
      <c r="DI116" s="34">
        <v>-22</v>
      </c>
      <c r="DJ116" s="34">
        <v>0</v>
      </c>
      <c r="DK116" s="34">
        <v>0</v>
      </c>
      <c r="DL116" s="34">
        <v>-70</v>
      </c>
      <c r="DM116" s="34">
        <v>-70</v>
      </c>
      <c r="DN116" s="34">
        <v>0</v>
      </c>
      <c r="DO116" s="34">
        <v>0</v>
      </c>
      <c r="DP116" s="34">
        <v>-217</v>
      </c>
      <c r="DQ116" s="34">
        <v>-217</v>
      </c>
      <c r="DR116" s="34">
        <v>0</v>
      </c>
      <c r="DS116" s="34">
        <v>0</v>
      </c>
      <c r="DT116" s="34">
        <v>-186</v>
      </c>
      <c r="DU116" s="34">
        <v>-186</v>
      </c>
      <c r="DV116" s="34">
        <v>0</v>
      </c>
      <c r="DW116" s="34">
        <v>0</v>
      </c>
      <c r="DX116" s="34">
        <v>250</v>
      </c>
      <c r="DY116" s="34">
        <v>250</v>
      </c>
      <c r="DZ116" s="34">
        <v>0</v>
      </c>
      <c r="EA116" s="34">
        <v>0</v>
      </c>
      <c r="EB116" s="34">
        <v>66</v>
      </c>
      <c r="EC116" s="34">
        <v>66</v>
      </c>
      <c r="ED116" s="34">
        <v>0</v>
      </c>
      <c r="EE116" s="34">
        <v>0</v>
      </c>
      <c r="EF116" s="34">
        <v>-103</v>
      </c>
      <c r="EG116" s="34">
        <v>-103</v>
      </c>
      <c r="EH116" s="34">
        <v>0</v>
      </c>
      <c r="EI116" s="34">
        <v>0</v>
      </c>
      <c r="EJ116" s="34">
        <v>-109</v>
      </c>
      <c r="EK116" s="34">
        <v>-109</v>
      </c>
      <c r="EL116" s="34">
        <v>0</v>
      </c>
      <c r="EM116" s="34">
        <v>0</v>
      </c>
      <c r="EN116" s="34">
        <v>192</v>
      </c>
      <c r="EO116" s="34">
        <v>192</v>
      </c>
      <c r="EP116" s="34">
        <v>0</v>
      </c>
      <c r="EQ116" s="34">
        <v>0</v>
      </c>
      <c r="ER116" s="34">
        <v>-130</v>
      </c>
      <c r="ES116" s="34">
        <v>-130</v>
      </c>
      <c r="ET116" s="34">
        <v>0</v>
      </c>
      <c r="EU116" s="34">
        <v>0</v>
      </c>
      <c r="EV116" s="34">
        <v>-66</v>
      </c>
      <c r="EW116" s="34">
        <v>-66</v>
      </c>
      <c r="EX116" s="34">
        <v>0</v>
      </c>
      <c r="EY116" s="34">
        <v>0</v>
      </c>
      <c r="EZ116" s="34">
        <v>375</v>
      </c>
      <c r="FA116" s="34">
        <v>375</v>
      </c>
      <c r="FB116" s="34">
        <v>0</v>
      </c>
      <c r="FC116" s="34">
        <v>0</v>
      </c>
    </row>
    <row r="117" spans="1:159" s="10" customFormat="1" x14ac:dyDescent="0.2">
      <c r="A117" s="68" t="s">
        <v>106</v>
      </c>
      <c r="B117" s="88" t="s">
        <v>106</v>
      </c>
      <c r="C117" s="90" t="s">
        <v>58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0</v>
      </c>
      <c r="BU117" s="34">
        <v>0</v>
      </c>
      <c r="BV117" s="34">
        <v>0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>
        <v>0</v>
      </c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0</v>
      </c>
      <c r="CP117" s="34">
        <v>0</v>
      </c>
      <c r="CQ117" s="34">
        <v>0</v>
      </c>
      <c r="CR117" s="34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>
        <v>0</v>
      </c>
      <c r="DH117" s="34">
        <v>0</v>
      </c>
      <c r="DI117" s="34">
        <v>0</v>
      </c>
      <c r="DJ117" s="34">
        <v>0</v>
      </c>
      <c r="DK117" s="34">
        <v>0</v>
      </c>
      <c r="DL117" s="34">
        <v>0</v>
      </c>
      <c r="DM117" s="34">
        <v>0</v>
      </c>
      <c r="DN117" s="34">
        <v>0</v>
      </c>
      <c r="DO117" s="34">
        <v>0</v>
      </c>
      <c r="DP117" s="34">
        <v>0</v>
      </c>
      <c r="DQ117" s="34">
        <v>0</v>
      </c>
      <c r="DR117" s="34">
        <v>0</v>
      </c>
      <c r="DS117" s="34">
        <v>0</v>
      </c>
      <c r="DT117" s="34">
        <v>0</v>
      </c>
      <c r="DU117" s="34">
        <v>0</v>
      </c>
      <c r="DV117" s="34">
        <v>0</v>
      </c>
      <c r="DW117" s="34">
        <v>0</v>
      </c>
      <c r="DX117" s="34">
        <v>0</v>
      </c>
      <c r="DY117" s="34">
        <v>0</v>
      </c>
      <c r="DZ117" s="34">
        <v>0</v>
      </c>
      <c r="EA117" s="34">
        <v>0</v>
      </c>
      <c r="EB117" s="34">
        <v>0</v>
      </c>
      <c r="EC117" s="34">
        <v>0</v>
      </c>
      <c r="ED117" s="34">
        <v>0</v>
      </c>
      <c r="EE117" s="34">
        <v>0</v>
      </c>
      <c r="EF117" s="34">
        <v>0</v>
      </c>
      <c r="EG117" s="34">
        <v>0</v>
      </c>
      <c r="EH117" s="34">
        <v>0</v>
      </c>
      <c r="EI117" s="34">
        <v>0</v>
      </c>
      <c r="EJ117" s="34">
        <v>0</v>
      </c>
      <c r="EK117" s="34">
        <v>0</v>
      </c>
      <c r="EL117" s="34">
        <v>0</v>
      </c>
      <c r="EM117" s="34">
        <v>0</v>
      </c>
      <c r="EN117" s="34">
        <v>0</v>
      </c>
      <c r="EO117" s="34">
        <v>0</v>
      </c>
      <c r="EP117" s="34">
        <v>0</v>
      </c>
      <c r="EQ117" s="34">
        <v>0</v>
      </c>
      <c r="ER117" s="34">
        <v>0</v>
      </c>
      <c r="ES117" s="34">
        <v>0</v>
      </c>
      <c r="ET117" s="34">
        <v>0</v>
      </c>
      <c r="EU117" s="34">
        <v>0</v>
      </c>
      <c r="EV117" s="34">
        <v>0</v>
      </c>
      <c r="EW117" s="34">
        <v>0</v>
      </c>
      <c r="EX117" s="34">
        <v>0</v>
      </c>
      <c r="EY117" s="34">
        <v>0</v>
      </c>
      <c r="EZ117" s="34">
        <v>0</v>
      </c>
      <c r="FA117" s="34">
        <v>0</v>
      </c>
      <c r="FB117" s="34">
        <v>0</v>
      </c>
      <c r="FC117" s="34">
        <v>0</v>
      </c>
    </row>
    <row r="118" spans="1:159" s="10" customFormat="1" x14ac:dyDescent="0.2">
      <c r="A118" s="68" t="s">
        <v>107</v>
      </c>
      <c r="B118" s="88" t="s">
        <v>107</v>
      </c>
      <c r="C118" s="90" t="s">
        <v>59</v>
      </c>
      <c r="D118" s="34">
        <v>-309</v>
      </c>
      <c r="E118" s="34">
        <v>-309</v>
      </c>
      <c r="F118" s="34">
        <v>0</v>
      </c>
      <c r="G118" s="34">
        <v>0</v>
      </c>
      <c r="H118" s="34">
        <v>89</v>
      </c>
      <c r="I118" s="34">
        <v>89</v>
      </c>
      <c r="J118" s="34">
        <v>0</v>
      </c>
      <c r="K118" s="34">
        <v>0</v>
      </c>
      <c r="L118" s="34">
        <v>-12</v>
      </c>
      <c r="M118" s="34">
        <v>-12</v>
      </c>
      <c r="N118" s="34">
        <v>0</v>
      </c>
      <c r="O118" s="34">
        <v>0</v>
      </c>
      <c r="P118" s="34">
        <v>-99</v>
      </c>
      <c r="Q118" s="34">
        <v>-99</v>
      </c>
      <c r="R118" s="34">
        <v>0</v>
      </c>
      <c r="S118" s="34">
        <v>0</v>
      </c>
      <c r="T118" s="34">
        <v>180</v>
      </c>
      <c r="U118" s="34">
        <v>180</v>
      </c>
      <c r="V118" s="34">
        <v>0</v>
      </c>
      <c r="W118" s="34">
        <v>0</v>
      </c>
      <c r="X118" s="34">
        <v>-24</v>
      </c>
      <c r="Y118" s="34">
        <v>-24</v>
      </c>
      <c r="Z118" s="34">
        <v>0</v>
      </c>
      <c r="AA118" s="34">
        <v>0</v>
      </c>
      <c r="AB118" s="34">
        <v>49</v>
      </c>
      <c r="AC118" s="34">
        <v>49</v>
      </c>
      <c r="AD118" s="34">
        <v>0</v>
      </c>
      <c r="AE118" s="34">
        <v>0</v>
      </c>
      <c r="AF118" s="34">
        <v>-351</v>
      </c>
      <c r="AG118" s="34">
        <v>-351</v>
      </c>
      <c r="AH118" s="34">
        <v>0</v>
      </c>
      <c r="AI118" s="34">
        <v>0</v>
      </c>
      <c r="AJ118" s="34">
        <v>123</v>
      </c>
      <c r="AK118" s="34">
        <v>123</v>
      </c>
      <c r="AL118" s="34">
        <v>0</v>
      </c>
      <c r="AM118" s="34">
        <v>0</v>
      </c>
      <c r="AN118" s="34">
        <v>304</v>
      </c>
      <c r="AO118" s="34">
        <v>302</v>
      </c>
      <c r="AP118" s="34">
        <v>0</v>
      </c>
      <c r="AQ118" s="34">
        <v>2</v>
      </c>
      <c r="AR118" s="34">
        <v>164</v>
      </c>
      <c r="AS118" s="34">
        <v>164</v>
      </c>
      <c r="AT118" s="34">
        <v>0</v>
      </c>
      <c r="AU118" s="34">
        <v>0</v>
      </c>
      <c r="AV118" s="34">
        <v>59</v>
      </c>
      <c r="AW118" s="34">
        <v>59</v>
      </c>
      <c r="AX118" s="34">
        <v>0</v>
      </c>
      <c r="AY118" s="34">
        <v>0</v>
      </c>
      <c r="AZ118" s="34">
        <v>188</v>
      </c>
      <c r="BA118" s="34">
        <v>188</v>
      </c>
      <c r="BB118" s="34">
        <v>0</v>
      </c>
      <c r="BC118" s="34">
        <v>0</v>
      </c>
      <c r="BD118" s="34">
        <v>-295</v>
      </c>
      <c r="BE118" s="34">
        <v>-295</v>
      </c>
      <c r="BF118" s="34">
        <v>0</v>
      </c>
      <c r="BG118" s="34">
        <v>0</v>
      </c>
      <c r="BH118" s="34">
        <v>4</v>
      </c>
      <c r="BI118" s="34">
        <v>4</v>
      </c>
      <c r="BJ118" s="34">
        <v>0</v>
      </c>
      <c r="BK118" s="34">
        <v>0</v>
      </c>
      <c r="BL118" s="34">
        <v>-102</v>
      </c>
      <c r="BM118" s="34">
        <v>-102</v>
      </c>
      <c r="BN118" s="34">
        <v>0</v>
      </c>
      <c r="BO118" s="34">
        <v>0</v>
      </c>
      <c r="BP118" s="34">
        <v>-124</v>
      </c>
      <c r="BQ118" s="34">
        <v>-124</v>
      </c>
      <c r="BR118" s="34">
        <v>0</v>
      </c>
      <c r="BS118" s="34">
        <v>0</v>
      </c>
      <c r="BT118" s="34">
        <v>101</v>
      </c>
      <c r="BU118" s="34">
        <v>101</v>
      </c>
      <c r="BV118" s="34">
        <v>0</v>
      </c>
      <c r="BW118" s="34">
        <v>0</v>
      </c>
      <c r="BX118" s="34">
        <v>-243</v>
      </c>
      <c r="BY118" s="34">
        <v>-243</v>
      </c>
      <c r="BZ118" s="34">
        <v>0</v>
      </c>
      <c r="CA118" s="34">
        <v>0</v>
      </c>
      <c r="CB118" s="34">
        <v>122</v>
      </c>
      <c r="CC118" s="34">
        <v>122</v>
      </c>
      <c r="CD118" s="34">
        <v>0</v>
      </c>
      <c r="CE118" s="34">
        <v>0</v>
      </c>
      <c r="CF118" s="34">
        <v>-67</v>
      </c>
      <c r="CG118" s="34">
        <v>-67</v>
      </c>
      <c r="CH118" s="34">
        <v>0</v>
      </c>
      <c r="CI118" s="34">
        <v>0</v>
      </c>
      <c r="CJ118" s="34">
        <v>109</v>
      </c>
      <c r="CK118" s="34">
        <v>109</v>
      </c>
      <c r="CL118" s="34">
        <v>0</v>
      </c>
      <c r="CM118" s="34">
        <v>0</v>
      </c>
      <c r="CN118" s="34">
        <v>320</v>
      </c>
      <c r="CO118" s="34">
        <v>320</v>
      </c>
      <c r="CP118" s="34">
        <v>0</v>
      </c>
      <c r="CQ118" s="34">
        <v>0</v>
      </c>
      <c r="CR118" s="34">
        <v>365</v>
      </c>
      <c r="CS118" s="34">
        <v>393</v>
      </c>
      <c r="CT118" s="34">
        <v>-28</v>
      </c>
      <c r="CU118" s="34">
        <v>0</v>
      </c>
      <c r="CV118" s="34">
        <v>-411</v>
      </c>
      <c r="CW118" s="34">
        <v>-411</v>
      </c>
      <c r="CX118" s="34">
        <v>0</v>
      </c>
      <c r="CY118" s="34">
        <v>0</v>
      </c>
      <c r="CZ118" s="34">
        <v>101</v>
      </c>
      <c r="DA118" s="34">
        <v>101</v>
      </c>
      <c r="DB118" s="34">
        <v>0</v>
      </c>
      <c r="DC118" s="34">
        <v>0</v>
      </c>
      <c r="DD118" s="34">
        <v>-159</v>
      </c>
      <c r="DE118" s="34">
        <v>-159</v>
      </c>
      <c r="DF118" s="34">
        <v>0</v>
      </c>
      <c r="DG118" s="34">
        <v>0</v>
      </c>
      <c r="DH118" s="34">
        <v>-245</v>
      </c>
      <c r="DI118" s="34">
        <v>-245</v>
      </c>
      <c r="DJ118" s="34">
        <v>0</v>
      </c>
      <c r="DK118" s="34">
        <v>0</v>
      </c>
      <c r="DL118" s="34">
        <v>-210</v>
      </c>
      <c r="DM118" s="34">
        <v>-210</v>
      </c>
      <c r="DN118" s="34">
        <v>0</v>
      </c>
      <c r="DO118" s="34">
        <v>0</v>
      </c>
      <c r="DP118" s="34">
        <v>-702</v>
      </c>
      <c r="DQ118" s="34">
        <v>-702</v>
      </c>
      <c r="DR118" s="34">
        <v>0</v>
      </c>
      <c r="DS118" s="34">
        <v>0</v>
      </c>
      <c r="DT118" s="34">
        <v>-1074</v>
      </c>
      <c r="DU118" s="34">
        <v>-1074</v>
      </c>
      <c r="DV118" s="34">
        <v>0</v>
      </c>
      <c r="DW118" s="34">
        <v>0</v>
      </c>
      <c r="DX118" s="34">
        <v>1579</v>
      </c>
      <c r="DY118" s="34">
        <v>1579</v>
      </c>
      <c r="DZ118" s="34">
        <v>0</v>
      </c>
      <c r="EA118" s="34">
        <v>0</v>
      </c>
      <c r="EB118" s="34">
        <v>519</v>
      </c>
      <c r="EC118" s="34">
        <v>519</v>
      </c>
      <c r="ED118" s="34">
        <v>0</v>
      </c>
      <c r="EE118" s="34">
        <v>0</v>
      </c>
      <c r="EF118" s="34">
        <v>153</v>
      </c>
      <c r="EG118" s="34">
        <v>153</v>
      </c>
      <c r="EH118" s="34">
        <v>0</v>
      </c>
      <c r="EI118" s="34">
        <v>0</v>
      </c>
      <c r="EJ118" s="34">
        <v>-1392</v>
      </c>
      <c r="EK118" s="34">
        <v>-1392</v>
      </c>
      <c r="EL118" s="34">
        <v>0</v>
      </c>
      <c r="EM118" s="34">
        <v>0</v>
      </c>
      <c r="EN118" s="34">
        <v>2165</v>
      </c>
      <c r="EO118" s="34">
        <v>2165</v>
      </c>
      <c r="EP118" s="34">
        <v>0</v>
      </c>
      <c r="EQ118" s="34">
        <v>0</v>
      </c>
      <c r="ER118" s="34">
        <v>-1361</v>
      </c>
      <c r="ES118" s="34">
        <v>-1357</v>
      </c>
      <c r="ET118" s="34">
        <v>0</v>
      </c>
      <c r="EU118" s="34">
        <v>-4</v>
      </c>
      <c r="EV118" s="34">
        <v>-563</v>
      </c>
      <c r="EW118" s="34">
        <v>-563</v>
      </c>
      <c r="EX118" s="34">
        <v>0</v>
      </c>
      <c r="EY118" s="34">
        <v>0</v>
      </c>
      <c r="EZ118" s="34">
        <v>2338</v>
      </c>
      <c r="FA118" s="34">
        <v>2338</v>
      </c>
      <c r="FB118" s="34">
        <v>0</v>
      </c>
      <c r="FC118" s="34">
        <v>0</v>
      </c>
    </row>
    <row r="119" spans="1:159" s="10" customFormat="1" x14ac:dyDescent="0.2">
      <c r="A119" s="68" t="s">
        <v>108</v>
      </c>
      <c r="B119" s="88" t="s">
        <v>108</v>
      </c>
      <c r="C119" s="96" t="s">
        <v>17</v>
      </c>
      <c r="D119" s="34">
        <v>-5686</v>
      </c>
      <c r="E119" s="34">
        <v>-460</v>
      </c>
      <c r="F119" s="34">
        <v>0</v>
      </c>
      <c r="G119" s="34">
        <v>-5226</v>
      </c>
      <c r="H119" s="34">
        <v>250</v>
      </c>
      <c r="I119" s="34">
        <v>139</v>
      </c>
      <c r="J119" s="34">
        <v>0</v>
      </c>
      <c r="K119" s="34">
        <v>111</v>
      </c>
      <c r="L119" s="34">
        <v>-747</v>
      </c>
      <c r="M119" s="34">
        <v>-50</v>
      </c>
      <c r="N119" s="34">
        <v>0</v>
      </c>
      <c r="O119" s="34">
        <v>-697</v>
      </c>
      <c r="P119" s="34">
        <v>-467</v>
      </c>
      <c r="Q119" s="34">
        <v>-109</v>
      </c>
      <c r="R119" s="34">
        <v>0</v>
      </c>
      <c r="S119" s="34">
        <v>-358</v>
      </c>
      <c r="T119" s="34">
        <v>-694</v>
      </c>
      <c r="U119" s="34">
        <v>111</v>
      </c>
      <c r="V119" s="34">
        <v>-102</v>
      </c>
      <c r="W119" s="34">
        <v>-703</v>
      </c>
      <c r="X119" s="34">
        <v>-956</v>
      </c>
      <c r="Y119" s="34">
        <v>-34</v>
      </c>
      <c r="Z119" s="34">
        <v>0</v>
      </c>
      <c r="AA119" s="34">
        <v>-922</v>
      </c>
      <c r="AB119" s="34">
        <v>262</v>
      </c>
      <c r="AC119" s="34">
        <v>27</v>
      </c>
      <c r="AD119" s="34">
        <v>0</v>
      </c>
      <c r="AE119" s="34">
        <v>235</v>
      </c>
      <c r="AF119" s="34">
        <v>-323</v>
      </c>
      <c r="AG119" s="34">
        <v>-126</v>
      </c>
      <c r="AH119" s="34">
        <v>0</v>
      </c>
      <c r="AI119" s="34">
        <v>-197</v>
      </c>
      <c r="AJ119" s="34">
        <v>-365</v>
      </c>
      <c r="AK119" s="34">
        <v>37</v>
      </c>
      <c r="AL119" s="34">
        <v>0</v>
      </c>
      <c r="AM119" s="34">
        <v>-402</v>
      </c>
      <c r="AN119" s="34">
        <v>-81</v>
      </c>
      <c r="AO119" s="34">
        <v>171</v>
      </c>
      <c r="AP119" s="34">
        <v>0</v>
      </c>
      <c r="AQ119" s="34">
        <v>-252</v>
      </c>
      <c r="AR119" s="34">
        <v>-16</v>
      </c>
      <c r="AS119" s="34">
        <v>50</v>
      </c>
      <c r="AT119" s="34">
        <v>0</v>
      </c>
      <c r="AU119" s="34">
        <v>-66</v>
      </c>
      <c r="AV119" s="34">
        <v>-581</v>
      </c>
      <c r="AW119" s="34">
        <v>58</v>
      </c>
      <c r="AX119" s="34">
        <v>0</v>
      </c>
      <c r="AY119" s="34">
        <v>-639</v>
      </c>
      <c r="AZ119" s="34">
        <v>174</v>
      </c>
      <c r="BA119" s="34">
        <v>23</v>
      </c>
      <c r="BB119" s="34">
        <v>0</v>
      </c>
      <c r="BC119" s="34">
        <v>151</v>
      </c>
      <c r="BD119" s="34">
        <v>-284</v>
      </c>
      <c r="BE119" s="34">
        <v>-248</v>
      </c>
      <c r="BF119" s="34">
        <v>0</v>
      </c>
      <c r="BG119" s="34">
        <v>-36</v>
      </c>
      <c r="BH119" s="34">
        <v>-28</v>
      </c>
      <c r="BI119" s="34">
        <v>5</v>
      </c>
      <c r="BJ119" s="34">
        <v>0</v>
      </c>
      <c r="BK119" s="34">
        <v>-33</v>
      </c>
      <c r="BL119" s="34">
        <v>-701</v>
      </c>
      <c r="BM119" s="34">
        <v>-104</v>
      </c>
      <c r="BN119" s="34">
        <v>0</v>
      </c>
      <c r="BO119" s="34">
        <v>-597</v>
      </c>
      <c r="BP119" s="34">
        <v>-427</v>
      </c>
      <c r="BQ119" s="34">
        <v>-11</v>
      </c>
      <c r="BR119" s="34">
        <v>0</v>
      </c>
      <c r="BS119" s="34">
        <v>-416</v>
      </c>
      <c r="BT119" s="34">
        <v>-621</v>
      </c>
      <c r="BU119" s="34">
        <v>77</v>
      </c>
      <c r="BV119" s="34">
        <v>0</v>
      </c>
      <c r="BW119" s="34">
        <v>-698</v>
      </c>
      <c r="BX119" s="34">
        <v>116</v>
      </c>
      <c r="BY119" s="34">
        <v>-178</v>
      </c>
      <c r="BZ119" s="34">
        <v>0</v>
      </c>
      <c r="CA119" s="34">
        <v>294</v>
      </c>
      <c r="CB119" s="34">
        <v>13</v>
      </c>
      <c r="CC119" s="34">
        <v>108</v>
      </c>
      <c r="CD119" s="34">
        <v>0</v>
      </c>
      <c r="CE119" s="34">
        <v>-95</v>
      </c>
      <c r="CF119" s="34">
        <v>-943</v>
      </c>
      <c r="CG119" s="34">
        <v>-115</v>
      </c>
      <c r="CH119" s="34">
        <v>0</v>
      </c>
      <c r="CI119" s="34">
        <v>-828</v>
      </c>
      <c r="CJ119" s="34">
        <v>-930</v>
      </c>
      <c r="CK119" s="34">
        <v>118</v>
      </c>
      <c r="CL119" s="34">
        <v>0</v>
      </c>
      <c r="CM119" s="34">
        <v>-1048</v>
      </c>
      <c r="CN119" s="34">
        <v>33</v>
      </c>
      <c r="CO119" s="34">
        <v>203</v>
      </c>
      <c r="CP119" s="34">
        <v>0</v>
      </c>
      <c r="CQ119" s="34">
        <v>-170</v>
      </c>
      <c r="CR119" s="34">
        <v>131</v>
      </c>
      <c r="CS119" s="34">
        <v>309</v>
      </c>
      <c r="CT119" s="34">
        <v>0</v>
      </c>
      <c r="CU119" s="34">
        <v>-178</v>
      </c>
      <c r="CV119" s="34">
        <v>-2700</v>
      </c>
      <c r="CW119" s="34">
        <v>-278</v>
      </c>
      <c r="CX119" s="34">
        <v>0</v>
      </c>
      <c r="CY119" s="34">
        <v>-2422</v>
      </c>
      <c r="CZ119" s="34">
        <v>-595</v>
      </c>
      <c r="DA119" s="34">
        <v>83</v>
      </c>
      <c r="DB119" s="34">
        <v>0</v>
      </c>
      <c r="DC119" s="34">
        <v>-678</v>
      </c>
      <c r="DD119" s="34">
        <v>-741</v>
      </c>
      <c r="DE119" s="34">
        <v>-85</v>
      </c>
      <c r="DF119" s="34">
        <v>0</v>
      </c>
      <c r="DG119" s="34">
        <v>-656</v>
      </c>
      <c r="DH119" s="34">
        <v>-274</v>
      </c>
      <c r="DI119" s="34">
        <v>-161</v>
      </c>
      <c r="DJ119" s="34">
        <v>0</v>
      </c>
      <c r="DK119" s="34">
        <v>-113</v>
      </c>
      <c r="DL119" s="34">
        <v>-329</v>
      </c>
      <c r="DM119" s="34">
        <v>-119</v>
      </c>
      <c r="DN119" s="34">
        <v>0</v>
      </c>
      <c r="DO119" s="34">
        <v>-210</v>
      </c>
      <c r="DP119" s="34">
        <v>-332</v>
      </c>
      <c r="DQ119" s="34">
        <v>-274</v>
      </c>
      <c r="DR119" s="34">
        <v>0</v>
      </c>
      <c r="DS119" s="34">
        <v>-58</v>
      </c>
      <c r="DT119" s="34">
        <v>-616</v>
      </c>
      <c r="DU119" s="34">
        <v>-449</v>
      </c>
      <c r="DV119" s="34">
        <v>0</v>
      </c>
      <c r="DW119" s="34">
        <v>-167</v>
      </c>
      <c r="DX119" s="34">
        <v>331</v>
      </c>
      <c r="DY119" s="34">
        <v>436</v>
      </c>
      <c r="DZ119" s="34">
        <v>0</v>
      </c>
      <c r="EA119" s="34">
        <v>-105</v>
      </c>
      <c r="EB119" s="34">
        <v>-327</v>
      </c>
      <c r="EC119" s="34">
        <v>107</v>
      </c>
      <c r="ED119" s="34">
        <v>0</v>
      </c>
      <c r="EE119" s="34">
        <v>-434</v>
      </c>
      <c r="EF119" s="34">
        <v>-76</v>
      </c>
      <c r="EG119" s="34">
        <v>22</v>
      </c>
      <c r="EH119" s="34">
        <v>0</v>
      </c>
      <c r="EI119" s="34">
        <v>-98</v>
      </c>
      <c r="EJ119" s="34">
        <v>-741</v>
      </c>
      <c r="EK119" s="34">
        <v>-213</v>
      </c>
      <c r="EL119" s="34">
        <v>0</v>
      </c>
      <c r="EM119" s="34">
        <v>-528</v>
      </c>
      <c r="EN119" s="34">
        <v>302</v>
      </c>
      <c r="EO119" s="34">
        <v>323</v>
      </c>
      <c r="EP119" s="34">
        <v>0</v>
      </c>
      <c r="EQ119" s="34">
        <v>-21</v>
      </c>
      <c r="ER119" s="34">
        <v>-461</v>
      </c>
      <c r="ES119" s="34">
        <v>-218</v>
      </c>
      <c r="ET119" s="34">
        <v>0</v>
      </c>
      <c r="EU119" s="34">
        <v>-243</v>
      </c>
      <c r="EV119" s="34">
        <v>5</v>
      </c>
      <c r="EW119" s="34">
        <v>-68</v>
      </c>
      <c r="EX119" s="34">
        <v>0</v>
      </c>
      <c r="EY119" s="34">
        <v>73</v>
      </c>
      <c r="EZ119" s="34">
        <v>141</v>
      </c>
      <c r="FA119" s="34">
        <v>255</v>
      </c>
      <c r="FB119" s="34">
        <v>0</v>
      </c>
      <c r="FC119" s="34">
        <v>-114</v>
      </c>
    </row>
    <row r="120" spans="1:159" s="10" customFormat="1" x14ac:dyDescent="0.2">
      <c r="A120" s="68" t="s">
        <v>109</v>
      </c>
      <c r="B120" s="88" t="s">
        <v>109</v>
      </c>
      <c r="C120" s="90" t="s">
        <v>25</v>
      </c>
      <c r="D120" s="34">
        <v>-140</v>
      </c>
      <c r="E120" s="34">
        <v>-10</v>
      </c>
      <c r="F120" s="34">
        <v>0</v>
      </c>
      <c r="G120" s="34">
        <v>-130</v>
      </c>
      <c r="H120" s="34">
        <v>18</v>
      </c>
      <c r="I120" s="34">
        <v>1</v>
      </c>
      <c r="J120" s="34">
        <v>0</v>
      </c>
      <c r="K120" s="34">
        <v>17</v>
      </c>
      <c r="L120" s="34">
        <v>-33</v>
      </c>
      <c r="M120" s="34">
        <v>0</v>
      </c>
      <c r="N120" s="34">
        <v>0</v>
      </c>
      <c r="O120" s="34">
        <v>-33</v>
      </c>
      <c r="P120" s="34">
        <v>-23</v>
      </c>
      <c r="Q120" s="34">
        <v>-21</v>
      </c>
      <c r="R120" s="34">
        <v>0</v>
      </c>
      <c r="S120" s="34">
        <v>-2</v>
      </c>
      <c r="T120" s="34">
        <v>-52</v>
      </c>
      <c r="U120" s="34">
        <v>1</v>
      </c>
      <c r="V120" s="34">
        <v>0</v>
      </c>
      <c r="W120" s="34">
        <v>-53</v>
      </c>
      <c r="X120" s="34">
        <v>-43</v>
      </c>
      <c r="Y120" s="34">
        <v>-1</v>
      </c>
      <c r="Z120" s="34">
        <v>0</v>
      </c>
      <c r="AA120" s="34">
        <v>-42</v>
      </c>
      <c r="AB120" s="34">
        <v>-20</v>
      </c>
      <c r="AC120" s="34">
        <v>0</v>
      </c>
      <c r="AD120" s="34">
        <v>0</v>
      </c>
      <c r="AE120" s="34">
        <v>-20</v>
      </c>
      <c r="AF120" s="34">
        <v>-26</v>
      </c>
      <c r="AG120" s="34">
        <v>-1</v>
      </c>
      <c r="AH120" s="34">
        <v>0</v>
      </c>
      <c r="AI120" s="34">
        <v>-25</v>
      </c>
      <c r="AJ120" s="34">
        <v>-56</v>
      </c>
      <c r="AK120" s="34">
        <v>0</v>
      </c>
      <c r="AL120" s="34">
        <v>0</v>
      </c>
      <c r="AM120" s="34">
        <v>-56</v>
      </c>
      <c r="AN120" s="34">
        <v>7</v>
      </c>
      <c r="AO120" s="34">
        <v>2</v>
      </c>
      <c r="AP120" s="34">
        <v>0</v>
      </c>
      <c r="AQ120" s="34">
        <v>5</v>
      </c>
      <c r="AR120" s="34">
        <v>-89</v>
      </c>
      <c r="AS120" s="34">
        <v>2</v>
      </c>
      <c r="AT120" s="34">
        <v>0</v>
      </c>
      <c r="AU120" s="34">
        <v>-91</v>
      </c>
      <c r="AV120" s="34">
        <v>-46</v>
      </c>
      <c r="AW120" s="34">
        <v>1</v>
      </c>
      <c r="AX120" s="34">
        <v>0</v>
      </c>
      <c r="AY120" s="34">
        <v>-47</v>
      </c>
      <c r="AZ120" s="34">
        <v>-13</v>
      </c>
      <c r="BA120" s="34">
        <v>0</v>
      </c>
      <c r="BB120" s="34">
        <v>0</v>
      </c>
      <c r="BC120" s="34">
        <v>-13</v>
      </c>
      <c r="BD120" s="34">
        <v>-91</v>
      </c>
      <c r="BE120" s="34">
        <v>-6</v>
      </c>
      <c r="BF120" s="34">
        <v>0</v>
      </c>
      <c r="BG120" s="34">
        <v>-85</v>
      </c>
      <c r="BH120" s="34">
        <v>-29</v>
      </c>
      <c r="BI120" s="34">
        <v>0</v>
      </c>
      <c r="BJ120" s="34">
        <v>0</v>
      </c>
      <c r="BK120" s="34">
        <v>-29</v>
      </c>
      <c r="BL120" s="34">
        <v>-25</v>
      </c>
      <c r="BM120" s="34">
        <v>-2</v>
      </c>
      <c r="BN120" s="34">
        <v>0</v>
      </c>
      <c r="BO120" s="34">
        <v>-23</v>
      </c>
      <c r="BP120" s="34">
        <v>-170</v>
      </c>
      <c r="BQ120" s="34">
        <v>0</v>
      </c>
      <c r="BR120" s="34">
        <v>0</v>
      </c>
      <c r="BS120" s="34">
        <v>-170</v>
      </c>
      <c r="BT120" s="34">
        <v>-27</v>
      </c>
      <c r="BU120" s="34">
        <v>17</v>
      </c>
      <c r="BV120" s="34">
        <v>0</v>
      </c>
      <c r="BW120" s="34">
        <v>-44</v>
      </c>
      <c r="BX120" s="34">
        <v>-464</v>
      </c>
      <c r="BY120" s="34">
        <v>-10</v>
      </c>
      <c r="BZ120" s="34">
        <v>0</v>
      </c>
      <c r="CA120" s="34">
        <v>-454</v>
      </c>
      <c r="CB120" s="34">
        <v>-52</v>
      </c>
      <c r="CC120" s="34">
        <v>7</v>
      </c>
      <c r="CD120" s="34">
        <v>0</v>
      </c>
      <c r="CE120" s="34">
        <v>-59</v>
      </c>
      <c r="CF120" s="34">
        <v>-39</v>
      </c>
      <c r="CG120" s="34">
        <v>-14</v>
      </c>
      <c r="CH120" s="34">
        <v>0</v>
      </c>
      <c r="CI120" s="34">
        <v>-25</v>
      </c>
      <c r="CJ120" s="34">
        <v>-9</v>
      </c>
      <c r="CK120" s="34">
        <v>9</v>
      </c>
      <c r="CL120" s="34">
        <v>0</v>
      </c>
      <c r="CM120" s="34">
        <v>-18</v>
      </c>
      <c r="CN120" s="34">
        <v>-174</v>
      </c>
      <c r="CO120" s="34">
        <v>10</v>
      </c>
      <c r="CP120" s="34">
        <v>0</v>
      </c>
      <c r="CQ120" s="34">
        <v>-184</v>
      </c>
      <c r="CR120" s="34">
        <v>40</v>
      </c>
      <c r="CS120" s="34">
        <v>15</v>
      </c>
      <c r="CT120" s="34">
        <v>0</v>
      </c>
      <c r="CU120" s="34">
        <v>25</v>
      </c>
      <c r="CV120" s="34">
        <v>-37</v>
      </c>
      <c r="CW120" s="34">
        <v>-14</v>
      </c>
      <c r="CX120" s="34">
        <v>0</v>
      </c>
      <c r="CY120" s="34">
        <v>-23</v>
      </c>
      <c r="CZ120" s="34">
        <v>50</v>
      </c>
      <c r="DA120" s="34">
        <v>4</v>
      </c>
      <c r="DB120" s="34">
        <v>0</v>
      </c>
      <c r="DC120" s="34">
        <v>46</v>
      </c>
      <c r="DD120" s="34">
        <v>-259</v>
      </c>
      <c r="DE120" s="34">
        <v>-3</v>
      </c>
      <c r="DF120" s="34">
        <v>0</v>
      </c>
      <c r="DG120" s="34">
        <v>-256</v>
      </c>
      <c r="DH120" s="34">
        <v>-77</v>
      </c>
      <c r="DI120" s="34">
        <v>-5</v>
      </c>
      <c r="DJ120" s="34">
        <v>0</v>
      </c>
      <c r="DK120" s="34">
        <v>-72</v>
      </c>
      <c r="DL120" s="34">
        <v>-26</v>
      </c>
      <c r="DM120" s="34">
        <v>-4</v>
      </c>
      <c r="DN120" s="34">
        <v>0</v>
      </c>
      <c r="DO120" s="34">
        <v>-22</v>
      </c>
      <c r="DP120" s="34">
        <v>-19</v>
      </c>
      <c r="DQ120" s="34">
        <v>-9</v>
      </c>
      <c r="DR120" s="34">
        <v>0</v>
      </c>
      <c r="DS120" s="34">
        <v>-10</v>
      </c>
      <c r="DT120" s="34">
        <v>-25</v>
      </c>
      <c r="DU120" s="34">
        <v>-15</v>
      </c>
      <c r="DV120" s="34">
        <v>0</v>
      </c>
      <c r="DW120" s="34">
        <v>-10</v>
      </c>
      <c r="DX120" s="34">
        <v>-6</v>
      </c>
      <c r="DY120" s="34">
        <v>13</v>
      </c>
      <c r="DZ120" s="34">
        <v>0</v>
      </c>
      <c r="EA120" s="34">
        <v>-19</v>
      </c>
      <c r="EB120" s="34">
        <v>-18</v>
      </c>
      <c r="EC120" s="34">
        <v>4</v>
      </c>
      <c r="ED120" s="34">
        <v>0</v>
      </c>
      <c r="EE120" s="34">
        <v>-22</v>
      </c>
      <c r="EF120" s="34">
        <v>-34</v>
      </c>
      <c r="EG120" s="34">
        <v>1</v>
      </c>
      <c r="EH120" s="34">
        <v>0</v>
      </c>
      <c r="EI120" s="34">
        <v>-35</v>
      </c>
      <c r="EJ120" s="34">
        <v>128</v>
      </c>
      <c r="EK120" s="34">
        <v>-5</v>
      </c>
      <c r="EL120" s="34">
        <v>0</v>
      </c>
      <c r="EM120" s="34">
        <v>133</v>
      </c>
      <c r="EN120" s="34">
        <v>4</v>
      </c>
      <c r="EO120" s="34">
        <v>9</v>
      </c>
      <c r="EP120" s="34">
        <v>0</v>
      </c>
      <c r="EQ120" s="34">
        <v>-5</v>
      </c>
      <c r="ER120" s="34">
        <v>-36</v>
      </c>
      <c r="ES120" s="34">
        <v>-10</v>
      </c>
      <c r="ET120" s="34">
        <v>0</v>
      </c>
      <c r="EU120" s="34">
        <v>-26</v>
      </c>
      <c r="EV120" s="34">
        <v>-18</v>
      </c>
      <c r="EW120" s="34">
        <v>-8</v>
      </c>
      <c r="EX120" s="34">
        <v>0</v>
      </c>
      <c r="EY120" s="34">
        <v>-10</v>
      </c>
      <c r="EZ120" s="34">
        <v>-6</v>
      </c>
      <c r="FA120" s="34">
        <v>4</v>
      </c>
      <c r="FB120" s="34">
        <v>0</v>
      </c>
      <c r="FC120" s="34">
        <v>-10</v>
      </c>
    </row>
    <row r="121" spans="1:159" s="10" customFormat="1" x14ac:dyDescent="0.2">
      <c r="A121" s="68" t="s">
        <v>110</v>
      </c>
      <c r="B121" s="88" t="s">
        <v>110</v>
      </c>
      <c r="C121" s="90" t="s">
        <v>24</v>
      </c>
      <c r="D121" s="34">
        <v>-5546</v>
      </c>
      <c r="E121" s="34">
        <v>-450</v>
      </c>
      <c r="F121" s="34">
        <v>0</v>
      </c>
      <c r="G121" s="34">
        <v>-5096</v>
      </c>
      <c r="H121" s="34">
        <v>232</v>
      </c>
      <c r="I121" s="34">
        <v>138</v>
      </c>
      <c r="J121" s="34">
        <v>0</v>
      </c>
      <c r="K121" s="34">
        <v>94</v>
      </c>
      <c r="L121" s="34">
        <v>-714</v>
      </c>
      <c r="M121" s="34">
        <v>-50</v>
      </c>
      <c r="N121" s="34">
        <v>0</v>
      </c>
      <c r="O121" s="34">
        <v>-664</v>
      </c>
      <c r="P121" s="34">
        <v>-444</v>
      </c>
      <c r="Q121" s="34">
        <v>-88</v>
      </c>
      <c r="R121" s="34">
        <v>0</v>
      </c>
      <c r="S121" s="34">
        <v>-356</v>
      </c>
      <c r="T121" s="34">
        <v>-642</v>
      </c>
      <c r="U121" s="34">
        <v>110</v>
      </c>
      <c r="V121" s="34">
        <v>-102</v>
      </c>
      <c r="W121" s="34">
        <v>-650</v>
      </c>
      <c r="X121" s="34">
        <v>-913</v>
      </c>
      <c r="Y121" s="34">
        <v>-33</v>
      </c>
      <c r="Z121" s="34">
        <v>0</v>
      </c>
      <c r="AA121" s="34">
        <v>-880</v>
      </c>
      <c r="AB121" s="34">
        <v>282</v>
      </c>
      <c r="AC121" s="34">
        <v>27</v>
      </c>
      <c r="AD121" s="34">
        <v>0</v>
      </c>
      <c r="AE121" s="34">
        <v>255</v>
      </c>
      <c r="AF121" s="34">
        <v>-297</v>
      </c>
      <c r="AG121" s="34">
        <v>-125</v>
      </c>
      <c r="AH121" s="34">
        <v>0</v>
      </c>
      <c r="AI121" s="34">
        <v>-172</v>
      </c>
      <c r="AJ121" s="34">
        <v>-309</v>
      </c>
      <c r="AK121" s="34">
        <v>37</v>
      </c>
      <c r="AL121" s="34">
        <v>0</v>
      </c>
      <c r="AM121" s="34">
        <v>-346</v>
      </c>
      <c r="AN121" s="34">
        <v>-88</v>
      </c>
      <c r="AO121" s="34">
        <v>169</v>
      </c>
      <c r="AP121" s="34">
        <v>0</v>
      </c>
      <c r="AQ121" s="34">
        <v>-257</v>
      </c>
      <c r="AR121" s="34">
        <v>73</v>
      </c>
      <c r="AS121" s="34">
        <v>48</v>
      </c>
      <c r="AT121" s="34">
        <v>0</v>
      </c>
      <c r="AU121" s="34">
        <v>25</v>
      </c>
      <c r="AV121" s="34">
        <v>-535</v>
      </c>
      <c r="AW121" s="34">
        <v>57</v>
      </c>
      <c r="AX121" s="34">
        <v>0</v>
      </c>
      <c r="AY121" s="34">
        <v>-592</v>
      </c>
      <c r="AZ121" s="34">
        <v>187</v>
      </c>
      <c r="BA121" s="34">
        <v>23</v>
      </c>
      <c r="BB121" s="34">
        <v>0</v>
      </c>
      <c r="BC121" s="34">
        <v>164</v>
      </c>
      <c r="BD121" s="34">
        <v>-193</v>
      </c>
      <c r="BE121" s="34">
        <v>-242</v>
      </c>
      <c r="BF121" s="34">
        <v>0</v>
      </c>
      <c r="BG121" s="34">
        <v>49</v>
      </c>
      <c r="BH121" s="34">
        <v>1</v>
      </c>
      <c r="BI121" s="34">
        <v>5</v>
      </c>
      <c r="BJ121" s="34">
        <v>0</v>
      </c>
      <c r="BK121" s="34">
        <v>-4</v>
      </c>
      <c r="BL121" s="34">
        <v>-676</v>
      </c>
      <c r="BM121" s="34">
        <v>-102</v>
      </c>
      <c r="BN121" s="34">
        <v>0</v>
      </c>
      <c r="BO121" s="34">
        <v>-574</v>
      </c>
      <c r="BP121" s="34">
        <v>-257</v>
      </c>
      <c r="BQ121" s="34">
        <v>-11</v>
      </c>
      <c r="BR121" s="34">
        <v>0</v>
      </c>
      <c r="BS121" s="34">
        <v>-246</v>
      </c>
      <c r="BT121" s="34">
        <v>-594</v>
      </c>
      <c r="BU121" s="34">
        <v>60</v>
      </c>
      <c r="BV121" s="34">
        <v>0</v>
      </c>
      <c r="BW121" s="34">
        <v>-654</v>
      </c>
      <c r="BX121" s="34">
        <v>580</v>
      </c>
      <c r="BY121" s="34">
        <v>-168</v>
      </c>
      <c r="BZ121" s="34">
        <v>0</v>
      </c>
      <c r="CA121" s="34">
        <v>748</v>
      </c>
      <c r="CB121" s="34">
        <v>65</v>
      </c>
      <c r="CC121" s="34">
        <v>101</v>
      </c>
      <c r="CD121" s="34">
        <v>0</v>
      </c>
      <c r="CE121" s="34">
        <v>-36</v>
      </c>
      <c r="CF121" s="34">
        <v>-904</v>
      </c>
      <c r="CG121" s="34">
        <v>-101</v>
      </c>
      <c r="CH121" s="34">
        <v>0</v>
      </c>
      <c r="CI121" s="34">
        <v>-803</v>
      </c>
      <c r="CJ121" s="34">
        <v>-921</v>
      </c>
      <c r="CK121" s="34">
        <v>109</v>
      </c>
      <c r="CL121" s="34">
        <v>0</v>
      </c>
      <c r="CM121" s="34">
        <v>-1030</v>
      </c>
      <c r="CN121" s="34">
        <v>207</v>
      </c>
      <c r="CO121" s="34">
        <v>193</v>
      </c>
      <c r="CP121" s="34">
        <v>0</v>
      </c>
      <c r="CQ121" s="34">
        <v>14</v>
      </c>
      <c r="CR121" s="34">
        <v>91</v>
      </c>
      <c r="CS121" s="34">
        <v>294</v>
      </c>
      <c r="CT121" s="34">
        <v>0</v>
      </c>
      <c r="CU121" s="34">
        <v>-203</v>
      </c>
      <c r="CV121" s="34">
        <v>-2663</v>
      </c>
      <c r="CW121" s="34">
        <v>-264</v>
      </c>
      <c r="CX121" s="34">
        <v>0</v>
      </c>
      <c r="CY121" s="34">
        <v>-2399</v>
      </c>
      <c r="CZ121" s="34">
        <v>-645</v>
      </c>
      <c r="DA121" s="34">
        <v>79</v>
      </c>
      <c r="DB121" s="34">
        <v>0</v>
      </c>
      <c r="DC121" s="34">
        <v>-724</v>
      </c>
      <c r="DD121" s="34">
        <v>-482</v>
      </c>
      <c r="DE121" s="34">
        <v>-82</v>
      </c>
      <c r="DF121" s="34">
        <v>0</v>
      </c>
      <c r="DG121" s="34">
        <v>-400</v>
      </c>
      <c r="DH121" s="34">
        <v>-197</v>
      </c>
      <c r="DI121" s="34">
        <v>-156</v>
      </c>
      <c r="DJ121" s="34">
        <v>0</v>
      </c>
      <c r="DK121" s="34">
        <v>-41</v>
      </c>
      <c r="DL121" s="34">
        <v>-303</v>
      </c>
      <c r="DM121" s="34">
        <v>-115</v>
      </c>
      <c r="DN121" s="34">
        <v>0</v>
      </c>
      <c r="DO121" s="34">
        <v>-188</v>
      </c>
      <c r="DP121" s="34">
        <v>-313</v>
      </c>
      <c r="DQ121" s="34">
        <v>-265</v>
      </c>
      <c r="DR121" s="34">
        <v>0</v>
      </c>
      <c r="DS121" s="34">
        <v>-48</v>
      </c>
      <c r="DT121" s="34">
        <v>-591</v>
      </c>
      <c r="DU121" s="34">
        <v>-434</v>
      </c>
      <c r="DV121" s="34">
        <v>0</v>
      </c>
      <c r="DW121" s="34">
        <v>-157</v>
      </c>
      <c r="DX121" s="34">
        <v>337</v>
      </c>
      <c r="DY121" s="34">
        <v>423</v>
      </c>
      <c r="DZ121" s="34">
        <v>0</v>
      </c>
      <c r="EA121" s="34">
        <v>-86</v>
      </c>
      <c r="EB121" s="34">
        <v>-309</v>
      </c>
      <c r="EC121" s="34">
        <v>103</v>
      </c>
      <c r="ED121" s="34">
        <v>0</v>
      </c>
      <c r="EE121" s="34">
        <v>-412</v>
      </c>
      <c r="EF121" s="34">
        <v>-42</v>
      </c>
      <c r="EG121" s="34">
        <v>21</v>
      </c>
      <c r="EH121" s="34">
        <v>0</v>
      </c>
      <c r="EI121" s="34">
        <v>-63</v>
      </c>
      <c r="EJ121" s="34">
        <v>-869</v>
      </c>
      <c r="EK121" s="34">
        <v>-208</v>
      </c>
      <c r="EL121" s="34">
        <v>0</v>
      </c>
      <c r="EM121" s="34">
        <v>-661</v>
      </c>
      <c r="EN121" s="34">
        <v>298</v>
      </c>
      <c r="EO121" s="34">
        <v>314</v>
      </c>
      <c r="EP121" s="34">
        <v>0</v>
      </c>
      <c r="EQ121" s="34">
        <v>-16</v>
      </c>
      <c r="ER121" s="34">
        <v>-425</v>
      </c>
      <c r="ES121" s="34">
        <v>-208</v>
      </c>
      <c r="ET121" s="34">
        <v>0</v>
      </c>
      <c r="EU121" s="34">
        <v>-217</v>
      </c>
      <c r="EV121" s="34">
        <v>23</v>
      </c>
      <c r="EW121" s="34">
        <v>-60</v>
      </c>
      <c r="EX121" s="34">
        <v>0</v>
      </c>
      <c r="EY121" s="34">
        <v>83</v>
      </c>
      <c r="EZ121" s="34">
        <v>147</v>
      </c>
      <c r="FA121" s="34">
        <v>251</v>
      </c>
      <c r="FB121" s="34">
        <v>0</v>
      </c>
      <c r="FC121" s="34">
        <v>-104</v>
      </c>
    </row>
    <row r="122" spans="1:159" s="10" customFormat="1" x14ac:dyDescent="0.2">
      <c r="A122" s="68">
        <v>4.5</v>
      </c>
      <c r="B122" s="88">
        <v>4.5</v>
      </c>
      <c r="C122" s="45" t="s">
        <v>194</v>
      </c>
      <c r="D122" s="34">
        <v>-1420</v>
      </c>
      <c r="E122" s="34">
        <v>-1420</v>
      </c>
      <c r="F122" s="34">
        <v>0</v>
      </c>
      <c r="G122" s="34">
        <v>0</v>
      </c>
      <c r="H122" s="34">
        <v>428</v>
      </c>
      <c r="I122" s="34">
        <v>428</v>
      </c>
      <c r="J122" s="34">
        <v>0</v>
      </c>
      <c r="K122" s="34">
        <v>0</v>
      </c>
      <c r="L122" s="34">
        <v>-176</v>
      </c>
      <c r="M122" s="34">
        <v>-176</v>
      </c>
      <c r="N122" s="34">
        <v>0</v>
      </c>
      <c r="O122" s="34">
        <v>0</v>
      </c>
      <c r="P122" s="34">
        <v>-124</v>
      </c>
      <c r="Q122" s="34">
        <v>-124</v>
      </c>
      <c r="R122" s="34">
        <v>0</v>
      </c>
      <c r="S122" s="34">
        <v>0</v>
      </c>
      <c r="T122" s="34">
        <v>-2</v>
      </c>
      <c r="U122" s="34">
        <v>8</v>
      </c>
      <c r="V122" s="34">
        <v>0</v>
      </c>
      <c r="W122" s="34">
        <v>-10</v>
      </c>
      <c r="X122" s="34">
        <v>92</v>
      </c>
      <c r="Y122" s="34">
        <v>92</v>
      </c>
      <c r="Z122" s="34">
        <v>0</v>
      </c>
      <c r="AA122" s="34">
        <v>0</v>
      </c>
      <c r="AB122" s="34">
        <v>-30</v>
      </c>
      <c r="AC122" s="34">
        <v>-35</v>
      </c>
      <c r="AD122" s="34">
        <v>0</v>
      </c>
      <c r="AE122" s="34">
        <v>5</v>
      </c>
      <c r="AF122" s="34">
        <v>-232</v>
      </c>
      <c r="AG122" s="34">
        <v>-232</v>
      </c>
      <c r="AH122" s="34">
        <v>0</v>
      </c>
      <c r="AI122" s="34">
        <v>0</v>
      </c>
      <c r="AJ122" s="34">
        <v>56</v>
      </c>
      <c r="AK122" s="34">
        <v>31</v>
      </c>
      <c r="AL122" s="34">
        <v>0</v>
      </c>
      <c r="AM122" s="34">
        <v>25</v>
      </c>
      <c r="AN122" s="34">
        <v>-9</v>
      </c>
      <c r="AO122" s="34">
        <v>-9</v>
      </c>
      <c r="AP122" s="34">
        <v>0</v>
      </c>
      <c r="AQ122" s="34">
        <v>0</v>
      </c>
      <c r="AR122" s="34">
        <v>0</v>
      </c>
      <c r="AS122" s="34">
        <v>0</v>
      </c>
      <c r="AT122" s="34">
        <v>0</v>
      </c>
      <c r="AU122" s="34">
        <v>0</v>
      </c>
      <c r="AV122" s="34">
        <v>104</v>
      </c>
      <c r="AW122" s="34">
        <v>104</v>
      </c>
      <c r="AX122" s="34">
        <v>0</v>
      </c>
      <c r="AY122" s="34">
        <v>0</v>
      </c>
      <c r="AZ122" s="34">
        <v>-321</v>
      </c>
      <c r="BA122" s="34">
        <v>137</v>
      </c>
      <c r="BB122" s="34">
        <v>0</v>
      </c>
      <c r="BC122" s="34">
        <v>-458</v>
      </c>
      <c r="BD122" s="34">
        <v>-361</v>
      </c>
      <c r="BE122" s="34">
        <v>-361</v>
      </c>
      <c r="BF122" s="34">
        <v>0</v>
      </c>
      <c r="BG122" s="34">
        <v>0</v>
      </c>
      <c r="BH122" s="34">
        <v>-665</v>
      </c>
      <c r="BI122" s="34">
        <v>-165</v>
      </c>
      <c r="BJ122" s="34">
        <v>0</v>
      </c>
      <c r="BK122" s="34">
        <v>-500</v>
      </c>
      <c r="BL122" s="34">
        <v>-2351</v>
      </c>
      <c r="BM122" s="34">
        <v>-129</v>
      </c>
      <c r="BN122" s="34">
        <v>0</v>
      </c>
      <c r="BO122" s="34">
        <v>-2222</v>
      </c>
      <c r="BP122" s="34">
        <v>-91</v>
      </c>
      <c r="BQ122" s="34">
        <v>-15</v>
      </c>
      <c r="BR122" s="34">
        <v>0</v>
      </c>
      <c r="BS122" s="34">
        <v>-76</v>
      </c>
      <c r="BT122" s="34">
        <v>-213</v>
      </c>
      <c r="BU122" s="34">
        <v>174</v>
      </c>
      <c r="BV122" s="34">
        <v>0</v>
      </c>
      <c r="BW122" s="34">
        <v>-387</v>
      </c>
      <c r="BX122" s="34">
        <v>-554</v>
      </c>
      <c r="BY122" s="34">
        <v>26</v>
      </c>
      <c r="BZ122" s="34">
        <v>0</v>
      </c>
      <c r="CA122" s="34">
        <v>-580</v>
      </c>
      <c r="CB122" s="34">
        <v>-480</v>
      </c>
      <c r="CC122" s="34">
        <v>153</v>
      </c>
      <c r="CD122" s="34">
        <v>0</v>
      </c>
      <c r="CE122" s="34">
        <v>-633</v>
      </c>
      <c r="CF122" s="34">
        <v>-914</v>
      </c>
      <c r="CG122" s="34">
        <v>-635</v>
      </c>
      <c r="CH122" s="34">
        <v>0</v>
      </c>
      <c r="CI122" s="34">
        <v>-279</v>
      </c>
      <c r="CJ122" s="34">
        <v>88</v>
      </c>
      <c r="CK122" s="34">
        <v>278</v>
      </c>
      <c r="CL122" s="34">
        <v>0</v>
      </c>
      <c r="CM122" s="34">
        <v>-190</v>
      </c>
      <c r="CN122" s="34">
        <v>-156</v>
      </c>
      <c r="CO122" s="34">
        <v>-2</v>
      </c>
      <c r="CP122" s="34">
        <v>0</v>
      </c>
      <c r="CQ122" s="34">
        <v>-154</v>
      </c>
      <c r="CR122" s="34">
        <v>-75</v>
      </c>
      <c r="CS122" s="34">
        <v>274</v>
      </c>
      <c r="CT122" s="34">
        <v>0</v>
      </c>
      <c r="CU122" s="34">
        <v>-349</v>
      </c>
      <c r="CV122" s="34">
        <v>-228</v>
      </c>
      <c r="CW122" s="34">
        <v>-228</v>
      </c>
      <c r="CX122" s="34">
        <v>0</v>
      </c>
      <c r="CY122" s="34">
        <v>0</v>
      </c>
      <c r="CZ122" s="34">
        <v>170</v>
      </c>
      <c r="DA122" s="34">
        <v>170</v>
      </c>
      <c r="DB122" s="34">
        <v>0</v>
      </c>
      <c r="DC122" s="34">
        <v>0</v>
      </c>
      <c r="DD122" s="34">
        <v>251</v>
      </c>
      <c r="DE122" s="34">
        <v>-46</v>
      </c>
      <c r="DF122" s="34">
        <v>0</v>
      </c>
      <c r="DG122" s="34">
        <v>297</v>
      </c>
      <c r="DH122" s="34">
        <v>-181</v>
      </c>
      <c r="DI122" s="34">
        <v>-244</v>
      </c>
      <c r="DJ122" s="34">
        <v>0</v>
      </c>
      <c r="DK122" s="34">
        <v>63</v>
      </c>
      <c r="DL122" s="34">
        <v>-998</v>
      </c>
      <c r="DM122" s="34">
        <v>-314</v>
      </c>
      <c r="DN122" s="34">
        <v>0</v>
      </c>
      <c r="DO122" s="34">
        <v>-684</v>
      </c>
      <c r="DP122" s="34">
        <v>-1115</v>
      </c>
      <c r="DQ122" s="34">
        <v>-316</v>
      </c>
      <c r="DR122" s="34">
        <v>0</v>
      </c>
      <c r="DS122" s="34">
        <v>-799</v>
      </c>
      <c r="DT122" s="34">
        <v>-1893</v>
      </c>
      <c r="DU122" s="34">
        <v>-740</v>
      </c>
      <c r="DV122" s="34">
        <v>0</v>
      </c>
      <c r="DW122" s="34">
        <v>-1153</v>
      </c>
      <c r="DX122" s="34">
        <v>-806</v>
      </c>
      <c r="DY122" s="34">
        <v>-332</v>
      </c>
      <c r="DZ122" s="34">
        <v>0</v>
      </c>
      <c r="EA122" s="34">
        <v>-474</v>
      </c>
      <c r="EB122" s="34">
        <v>170</v>
      </c>
      <c r="EC122" s="34">
        <v>71</v>
      </c>
      <c r="ED122" s="34">
        <v>0</v>
      </c>
      <c r="EE122" s="34">
        <v>99</v>
      </c>
      <c r="EF122" s="34">
        <v>220</v>
      </c>
      <c r="EG122" s="34">
        <v>21</v>
      </c>
      <c r="EH122" s="34">
        <v>0</v>
      </c>
      <c r="EI122" s="34">
        <v>199</v>
      </c>
      <c r="EJ122" s="34">
        <v>217</v>
      </c>
      <c r="EK122" s="34">
        <v>-143</v>
      </c>
      <c r="EL122" s="34">
        <v>0</v>
      </c>
      <c r="EM122" s="34">
        <v>360</v>
      </c>
      <c r="EN122" s="34">
        <v>335</v>
      </c>
      <c r="EO122" s="34">
        <v>120</v>
      </c>
      <c r="EP122" s="34">
        <v>0</v>
      </c>
      <c r="EQ122" s="34">
        <v>215</v>
      </c>
      <c r="ER122" s="34">
        <v>-145</v>
      </c>
      <c r="ES122" s="34">
        <v>-145</v>
      </c>
      <c r="ET122" s="34">
        <v>0</v>
      </c>
      <c r="EU122" s="34">
        <v>0</v>
      </c>
      <c r="EV122" s="34">
        <v>-104</v>
      </c>
      <c r="EW122" s="34">
        <v>-104</v>
      </c>
      <c r="EX122" s="34">
        <v>0</v>
      </c>
      <c r="EY122" s="34">
        <v>0</v>
      </c>
      <c r="EZ122" s="34">
        <v>128</v>
      </c>
      <c r="FA122" s="34">
        <v>128</v>
      </c>
      <c r="FB122" s="34">
        <v>0</v>
      </c>
      <c r="FC122" s="34">
        <v>0</v>
      </c>
    </row>
    <row r="123" spans="1:159" s="10" customFormat="1" x14ac:dyDescent="0.2">
      <c r="A123" s="68" t="s">
        <v>83</v>
      </c>
      <c r="B123" s="88" t="s">
        <v>83</v>
      </c>
      <c r="C123" s="46" t="s">
        <v>17</v>
      </c>
      <c r="D123" s="34">
        <v>-1420</v>
      </c>
      <c r="E123" s="34">
        <v>-1420</v>
      </c>
      <c r="F123" s="34">
        <v>0</v>
      </c>
      <c r="G123" s="34">
        <v>0</v>
      </c>
      <c r="H123" s="34">
        <v>428</v>
      </c>
      <c r="I123" s="34">
        <v>428</v>
      </c>
      <c r="J123" s="34">
        <v>0</v>
      </c>
      <c r="K123" s="34">
        <v>0</v>
      </c>
      <c r="L123" s="34">
        <v>-176</v>
      </c>
      <c r="M123" s="34">
        <v>-176</v>
      </c>
      <c r="N123" s="34">
        <v>0</v>
      </c>
      <c r="O123" s="34">
        <v>0</v>
      </c>
      <c r="P123" s="34">
        <v>-124</v>
      </c>
      <c r="Q123" s="34">
        <v>-124</v>
      </c>
      <c r="R123" s="34">
        <v>0</v>
      </c>
      <c r="S123" s="34">
        <v>0</v>
      </c>
      <c r="T123" s="34">
        <v>-2</v>
      </c>
      <c r="U123" s="34">
        <v>8</v>
      </c>
      <c r="V123" s="34">
        <v>0</v>
      </c>
      <c r="W123" s="34">
        <v>-10</v>
      </c>
      <c r="X123" s="34">
        <v>92</v>
      </c>
      <c r="Y123" s="34">
        <v>92</v>
      </c>
      <c r="Z123" s="34">
        <v>0</v>
      </c>
      <c r="AA123" s="34">
        <v>0</v>
      </c>
      <c r="AB123" s="34">
        <v>-30</v>
      </c>
      <c r="AC123" s="34">
        <v>-35</v>
      </c>
      <c r="AD123" s="34">
        <v>0</v>
      </c>
      <c r="AE123" s="34">
        <v>5</v>
      </c>
      <c r="AF123" s="34">
        <v>-232</v>
      </c>
      <c r="AG123" s="34">
        <v>-232</v>
      </c>
      <c r="AH123" s="34">
        <v>0</v>
      </c>
      <c r="AI123" s="34">
        <v>0</v>
      </c>
      <c r="AJ123" s="34">
        <v>56</v>
      </c>
      <c r="AK123" s="34">
        <v>31</v>
      </c>
      <c r="AL123" s="34">
        <v>0</v>
      </c>
      <c r="AM123" s="34">
        <v>25</v>
      </c>
      <c r="AN123" s="34">
        <v>-9</v>
      </c>
      <c r="AO123" s="34">
        <v>-9</v>
      </c>
      <c r="AP123" s="34">
        <v>0</v>
      </c>
      <c r="AQ123" s="34">
        <v>0</v>
      </c>
      <c r="AR123" s="34">
        <v>0</v>
      </c>
      <c r="AS123" s="34">
        <v>0</v>
      </c>
      <c r="AT123" s="34">
        <v>0</v>
      </c>
      <c r="AU123" s="34">
        <v>0</v>
      </c>
      <c r="AV123" s="34">
        <v>104</v>
      </c>
      <c r="AW123" s="34">
        <v>104</v>
      </c>
      <c r="AX123" s="34">
        <v>0</v>
      </c>
      <c r="AY123" s="34">
        <v>0</v>
      </c>
      <c r="AZ123" s="34">
        <v>-321</v>
      </c>
      <c r="BA123" s="34">
        <v>137</v>
      </c>
      <c r="BB123" s="34">
        <v>0</v>
      </c>
      <c r="BC123" s="34">
        <v>-458</v>
      </c>
      <c r="BD123" s="34">
        <v>-361</v>
      </c>
      <c r="BE123" s="34">
        <v>-361</v>
      </c>
      <c r="BF123" s="34">
        <v>0</v>
      </c>
      <c r="BG123" s="34">
        <v>0</v>
      </c>
      <c r="BH123" s="34">
        <v>-665</v>
      </c>
      <c r="BI123" s="34">
        <v>-165</v>
      </c>
      <c r="BJ123" s="34">
        <v>0</v>
      </c>
      <c r="BK123" s="34">
        <v>-500</v>
      </c>
      <c r="BL123" s="34">
        <v>-2351</v>
      </c>
      <c r="BM123" s="34">
        <v>-129</v>
      </c>
      <c r="BN123" s="34">
        <v>0</v>
      </c>
      <c r="BO123" s="34">
        <v>-2222</v>
      </c>
      <c r="BP123" s="34">
        <v>-91</v>
      </c>
      <c r="BQ123" s="34">
        <v>-15</v>
      </c>
      <c r="BR123" s="34">
        <v>0</v>
      </c>
      <c r="BS123" s="34">
        <v>-76</v>
      </c>
      <c r="BT123" s="34">
        <v>-213</v>
      </c>
      <c r="BU123" s="34">
        <v>174</v>
      </c>
      <c r="BV123" s="34">
        <v>0</v>
      </c>
      <c r="BW123" s="34">
        <v>-387</v>
      </c>
      <c r="BX123" s="34">
        <v>-554</v>
      </c>
      <c r="BY123" s="34">
        <v>26</v>
      </c>
      <c r="BZ123" s="34">
        <v>0</v>
      </c>
      <c r="CA123" s="34">
        <v>-580</v>
      </c>
      <c r="CB123" s="34">
        <v>-480</v>
      </c>
      <c r="CC123" s="34">
        <v>153</v>
      </c>
      <c r="CD123" s="34">
        <v>0</v>
      </c>
      <c r="CE123" s="34">
        <v>-633</v>
      </c>
      <c r="CF123" s="34">
        <v>-914</v>
      </c>
      <c r="CG123" s="34">
        <v>-635</v>
      </c>
      <c r="CH123" s="34">
        <v>0</v>
      </c>
      <c r="CI123" s="34">
        <v>-279</v>
      </c>
      <c r="CJ123" s="34">
        <v>88</v>
      </c>
      <c r="CK123" s="34">
        <v>278</v>
      </c>
      <c r="CL123" s="34">
        <v>0</v>
      </c>
      <c r="CM123" s="34">
        <v>-190</v>
      </c>
      <c r="CN123" s="34">
        <v>-156</v>
      </c>
      <c r="CO123" s="34">
        <v>-2</v>
      </c>
      <c r="CP123" s="34">
        <v>0</v>
      </c>
      <c r="CQ123" s="34">
        <v>-154</v>
      </c>
      <c r="CR123" s="34">
        <v>-75</v>
      </c>
      <c r="CS123" s="34">
        <v>274</v>
      </c>
      <c r="CT123" s="34">
        <v>0</v>
      </c>
      <c r="CU123" s="34">
        <v>-349</v>
      </c>
      <c r="CV123" s="34">
        <v>-228</v>
      </c>
      <c r="CW123" s="34">
        <v>-228</v>
      </c>
      <c r="CX123" s="34">
        <v>0</v>
      </c>
      <c r="CY123" s="34">
        <v>0</v>
      </c>
      <c r="CZ123" s="34">
        <v>170</v>
      </c>
      <c r="DA123" s="34">
        <v>170</v>
      </c>
      <c r="DB123" s="34">
        <v>0</v>
      </c>
      <c r="DC123" s="34">
        <v>0</v>
      </c>
      <c r="DD123" s="34">
        <v>251</v>
      </c>
      <c r="DE123" s="34">
        <v>-46</v>
      </c>
      <c r="DF123" s="34">
        <v>0</v>
      </c>
      <c r="DG123" s="34">
        <v>297</v>
      </c>
      <c r="DH123" s="34">
        <v>-181</v>
      </c>
      <c r="DI123" s="34">
        <v>-244</v>
      </c>
      <c r="DJ123" s="34">
        <v>0</v>
      </c>
      <c r="DK123" s="34">
        <v>63</v>
      </c>
      <c r="DL123" s="34">
        <v>-998</v>
      </c>
      <c r="DM123" s="34">
        <v>-314</v>
      </c>
      <c r="DN123" s="34">
        <v>0</v>
      </c>
      <c r="DO123" s="34">
        <v>-684</v>
      </c>
      <c r="DP123" s="34">
        <v>-1115</v>
      </c>
      <c r="DQ123" s="34">
        <v>-316</v>
      </c>
      <c r="DR123" s="34">
        <v>0</v>
      </c>
      <c r="DS123" s="34">
        <v>-799</v>
      </c>
      <c r="DT123" s="34">
        <v>-1893</v>
      </c>
      <c r="DU123" s="34">
        <v>-740</v>
      </c>
      <c r="DV123" s="34">
        <v>0</v>
      </c>
      <c r="DW123" s="34">
        <v>-1153</v>
      </c>
      <c r="DX123" s="34">
        <v>-806</v>
      </c>
      <c r="DY123" s="34">
        <v>-332</v>
      </c>
      <c r="DZ123" s="34">
        <v>0</v>
      </c>
      <c r="EA123" s="34">
        <v>-474</v>
      </c>
      <c r="EB123" s="34">
        <v>170</v>
      </c>
      <c r="EC123" s="34">
        <v>71</v>
      </c>
      <c r="ED123" s="34">
        <v>0</v>
      </c>
      <c r="EE123" s="34">
        <v>99</v>
      </c>
      <c r="EF123" s="34">
        <v>220</v>
      </c>
      <c r="EG123" s="34">
        <v>21</v>
      </c>
      <c r="EH123" s="34">
        <v>0</v>
      </c>
      <c r="EI123" s="34">
        <v>199</v>
      </c>
      <c r="EJ123" s="34">
        <v>217</v>
      </c>
      <c r="EK123" s="34">
        <v>-143</v>
      </c>
      <c r="EL123" s="34">
        <v>0</v>
      </c>
      <c r="EM123" s="34">
        <v>360</v>
      </c>
      <c r="EN123" s="34">
        <v>335</v>
      </c>
      <c r="EO123" s="34">
        <v>120</v>
      </c>
      <c r="EP123" s="34">
        <v>0</v>
      </c>
      <c r="EQ123" s="34">
        <v>215</v>
      </c>
      <c r="ER123" s="34">
        <v>-145</v>
      </c>
      <c r="ES123" s="34">
        <v>-145</v>
      </c>
      <c r="ET123" s="34">
        <v>0</v>
      </c>
      <c r="EU123" s="34">
        <v>0</v>
      </c>
      <c r="EV123" s="34">
        <v>-104</v>
      </c>
      <c r="EW123" s="34">
        <v>-104</v>
      </c>
      <c r="EX123" s="34">
        <v>0</v>
      </c>
      <c r="EY123" s="34">
        <v>0</v>
      </c>
      <c r="EZ123" s="34">
        <v>128</v>
      </c>
      <c r="FA123" s="34">
        <v>128</v>
      </c>
      <c r="FB123" s="34">
        <v>0</v>
      </c>
      <c r="FC123" s="34">
        <v>0</v>
      </c>
    </row>
    <row r="124" spans="1:159" s="10" customFormat="1" x14ac:dyDescent="0.2">
      <c r="A124" s="68" t="s">
        <v>84</v>
      </c>
      <c r="B124" s="88" t="s">
        <v>84</v>
      </c>
      <c r="C124" s="90" t="s">
        <v>47</v>
      </c>
      <c r="D124" s="34">
        <v>-1314</v>
      </c>
      <c r="E124" s="34">
        <v>-1314</v>
      </c>
      <c r="F124" s="34">
        <v>0</v>
      </c>
      <c r="G124" s="34">
        <v>0</v>
      </c>
      <c r="H124" s="34">
        <v>396</v>
      </c>
      <c r="I124" s="34">
        <v>396</v>
      </c>
      <c r="J124" s="34">
        <v>0</v>
      </c>
      <c r="K124" s="34">
        <v>0</v>
      </c>
      <c r="L124" s="34">
        <v>-162</v>
      </c>
      <c r="M124" s="34">
        <v>-162</v>
      </c>
      <c r="N124" s="34">
        <v>0</v>
      </c>
      <c r="O124" s="34">
        <v>0</v>
      </c>
      <c r="P124" s="34">
        <v>-99</v>
      </c>
      <c r="Q124" s="34">
        <v>-99</v>
      </c>
      <c r="R124" s="34">
        <v>0</v>
      </c>
      <c r="S124" s="34">
        <v>0</v>
      </c>
      <c r="T124" s="34">
        <v>967</v>
      </c>
      <c r="U124" s="34">
        <v>-23</v>
      </c>
      <c r="V124" s="34">
        <v>0</v>
      </c>
      <c r="W124" s="34">
        <v>990</v>
      </c>
      <c r="X124" s="34">
        <v>-901</v>
      </c>
      <c r="Y124" s="34">
        <v>99</v>
      </c>
      <c r="Z124" s="34">
        <v>0</v>
      </c>
      <c r="AA124" s="34">
        <v>-1000</v>
      </c>
      <c r="AB124" s="34">
        <v>-38</v>
      </c>
      <c r="AC124" s="34">
        <v>-43</v>
      </c>
      <c r="AD124" s="34">
        <v>0</v>
      </c>
      <c r="AE124" s="34">
        <v>5</v>
      </c>
      <c r="AF124" s="34">
        <v>-198</v>
      </c>
      <c r="AG124" s="34">
        <v>-198</v>
      </c>
      <c r="AH124" s="34">
        <v>0</v>
      </c>
      <c r="AI124" s="34">
        <v>0</v>
      </c>
      <c r="AJ124" s="34">
        <v>36</v>
      </c>
      <c r="AK124" s="34">
        <v>11</v>
      </c>
      <c r="AL124" s="34">
        <v>0</v>
      </c>
      <c r="AM124" s="34">
        <v>25</v>
      </c>
      <c r="AN124" s="34">
        <v>-24</v>
      </c>
      <c r="AO124" s="34">
        <v>-24</v>
      </c>
      <c r="AP124" s="34">
        <v>0</v>
      </c>
      <c r="AQ124" s="34">
        <v>0</v>
      </c>
      <c r="AR124" s="34">
        <v>626</v>
      </c>
      <c r="AS124" s="34">
        <v>-4</v>
      </c>
      <c r="AT124" s="34">
        <v>0</v>
      </c>
      <c r="AU124" s="34">
        <v>630</v>
      </c>
      <c r="AV124" s="34">
        <v>105</v>
      </c>
      <c r="AW124" s="34">
        <v>105</v>
      </c>
      <c r="AX124" s="34">
        <v>0</v>
      </c>
      <c r="AY124" s="34">
        <v>0</v>
      </c>
      <c r="AZ124" s="34">
        <v>675</v>
      </c>
      <c r="BA124" s="34">
        <v>133</v>
      </c>
      <c r="BB124" s="34">
        <v>0</v>
      </c>
      <c r="BC124" s="34">
        <v>542</v>
      </c>
      <c r="BD124" s="34">
        <v>-358</v>
      </c>
      <c r="BE124" s="34">
        <v>-358</v>
      </c>
      <c r="BF124" s="34">
        <v>0</v>
      </c>
      <c r="BG124" s="34">
        <v>0</v>
      </c>
      <c r="BH124" s="34">
        <v>-662</v>
      </c>
      <c r="BI124" s="34">
        <v>-162</v>
      </c>
      <c r="BJ124" s="34">
        <v>0</v>
      </c>
      <c r="BK124" s="34">
        <v>-500</v>
      </c>
      <c r="BL124" s="34">
        <v>-2349</v>
      </c>
      <c r="BM124" s="34">
        <v>-127</v>
      </c>
      <c r="BN124" s="34">
        <v>0</v>
      </c>
      <c r="BO124" s="34">
        <v>-2222</v>
      </c>
      <c r="BP124" s="34">
        <v>-91</v>
      </c>
      <c r="BQ124" s="34">
        <v>-15</v>
      </c>
      <c r="BR124" s="34">
        <v>0</v>
      </c>
      <c r="BS124" s="34">
        <v>-76</v>
      </c>
      <c r="BT124" s="34">
        <v>-216</v>
      </c>
      <c r="BU124" s="34">
        <v>171</v>
      </c>
      <c r="BV124" s="34">
        <v>0</v>
      </c>
      <c r="BW124" s="34">
        <v>-387</v>
      </c>
      <c r="BX124" s="34">
        <v>-554</v>
      </c>
      <c r="BY124" s="34">
        <v>26</v>
      </c>
      <c r="BZ124" s="34">
        <v>0</v>
      </c>
      <c r="CA124" s="34">
        <v>-580</v>
      </c>
      <c r="CB124" s="34">
        <v>-482</v>
      </c>
      <c r="CC124" s="34">
        <v>151</v>
      </c>
      <c r="CD124" s="34">
        <v>0</v>
      </c>
      <c r="CE124" s="34">
        <v>-633</v>
      </c>
      <c r="CF124" s="34">
        <v>-904</v>
      </c>
      <c r="CG124" s="34">
        <v>-625</v>
      </c>
      <c r="CH124" s="34">
        <v>0</v>
      </c>
      <c r="CI124" s="34">
        <v>-279</v>
      </c>
      <c r="CJ124" s="34">
        <v>84</v>
      </c>
      <c r="CK124" s="34">
        <v>274</v>
      </c>
      <c r="CL124" s="34">
        <v>0</v>
      </c>
      <c r="CM124" s="34">
        <v>-190</v>
      </c>
      <c r="CN124" s="34">
        <v>-156</v>
      </c>
      <c r="CO124" s="34">
        <v>-2</v>
      </c>
      <c r="CP124" s="34">
        <v>0</v>
      </c>
      <c r="CQ124" s="34">
        <v>-154</v>
      </c>
      <c r="CR124" s="34">
        <v>-79</v>
      </c>
      <c r="CS124" s="34">
        <v>270</v>
      </c>
      <c r="CT124" s="34">
        <v>0</v>
      </c>
      <c r="CU124" s="34">
        <v>-349</v>
      </c>
      <c r="CV124" s="34">
        <v>-225</v>
      </c>
      <c r="CW124" s="34">
        <v>-225</v>
      </c>
      <c r="CX124" s="34">
        <v>0</v>
      </c>
      <c r="CY124" s="34">
        <v>0</v>
      </c>
      <c r="CZ124" s="34">
        <v>167</v>
      </c>
      <c r="DA124" s="34">
        <v>167</v>
      </c>
      <c r="DB124" s="34">
        <v>0</v>
      </c>
      <c r="DC124" s="34">
        <v>0</v>
      </c>
      <c r="DD124" s="34">
        <v>252</v>
      </c>
      <c r="DE124" s="34">
        <v>-45</v>
      </c>
      <c r="DF124" s="34">
        <v>0</v>
      </c>
      <c r="DG124" s="34">
        <v>297</v>
      </c>
      <c r="DH124" s="34">
        <v>-177</v>
      </c>
      <c r="DI124" s="34">
        <v>-240</v>
      </c>
      <c r="DJ124" s="34">
        <v>0</v>
      </c>
      <c r="DK124" s="34">
        <v>63</v>
      </c>
      <c r="DL124" s="34">
        <v>-991</v>
      </c>
      <c r="DM124" s="34">
        <v>-307</v>
      </c>
      <c r="DN124" s="34">
        <v>0</v>
      </c>
      <c r="DO124" s="34">
        <v>-684</v>
      </c>
      <c r="DP124" s="34">
        <v>-1109</v>
      </c>
      <c r="DQ124" s="34">
        <v>-310</v>
      </c>
      <c r="DR124" s="34">
        <v>0</v>
      </c>
      <c r="DS124" s="34">
        <v>-799</v>
      </c>
      <c r="DT124" s="34">
        <v>-1880</v>
      </c>
      <c r="DU124" s="34">
        <v>-727</v>
      </c>
      <c r="DV124" s="34">
        <v>0</v>
      </c>
      <c r="DW124" s="34">
        <v>-1153</v>
      </c>
      <c r="DX124" s="34">
        <v>-812</v>
      </c>
      <c r="DY124" s="34">
        <v>-338</v>
      </c>
      <c r="DZ124" s="34">
        <v>0</v>
      </c>
      <c r="EA124" s="34">
        <v>-474</v>
      </c>
      <c r="EB124" s="34">
        <v>169</v>
      </c>
      <c r="EC124" s="34">
        <v>70</v>
      </c>
      <c r="ED124" s="34">
        <v>0</v>
      </c>
      <c r="EE124" s="34">
        <v>99</v>
      </c>
      <c r="EF124" s="34">
        <v>220</v>
      </c>
      <c r="EG124" s="34">
        <v>21</v>
      </c>
      <c r="EH124" s="34">
        <v>0</v>
      </c>
      <c r="EI124" s="34">
        <v>199</v>
      </c>
      <c r="EJ124" s="34">
        <v>219</v>
      </c>
      <c r="EK124" s="34">
        <v>-141</v>
      </c>
      <c r="EL124" s="34">
        <v>0</v>
      </c>
      <c r="EM124" s="34">
        <v>360</v>
      </c>
      <c r="EN124" s="34">
        <v>333</v>
      </c>
      <c r="EO124" s="34">
        <v>118</v>
      </c>
      <c r="EP124" s="34">
        <v>0</v>
      </c>
      <c r="EQ124" s="34">
        <v>215</v>
      </c>
      <c r="ER124" s="34">
        <v>-143</v>
      </c>
      <c r="ES124" s="34">
        <v>-143</v>
      </c>
      <c r="ET124" s="34">
        <v>0</v>
      </c>
      <c r="EU124" s="34">
        <v>0</v>
      </c>
      <c r="EV124" s="34">
        <v>-103</v>
      </c>
      <c r="EW124" s="34">
        <v>-103</v>
      </c>
      <c r="EX124" s="34">
        <v>0</v>
      </c>
      <c r="EY124" s="34">
        <v>0</v>
      </c>
      <c r="EZ124" s="34">
        <v>126</v>
      </c>
      <c r="FA124" s="34">
        <v>126</v>
      </c>
      <c r="FB124" s="34">
        <v>0</v>
      </c>
      <c r="FC124" s="34">
        <v>0</v>
      </c>
    </row>
    <row r="125" spans="1:159" s="10" customFormat="1" x14ac:dyDescent="0.2">
      <c r="A125" s="68" t="s">
        <v>85</v>
      </c>
      <c r="B125" s="88" t="s">
        <v>85</v>
      </c>
      <c r="C125" s="90" t="s">
        <v>24</v>
      </c>
      <c r="D125" s="34">
        <v>-106</v>
      </c>
      <c r="E125" s="34">
        <v>-106</v>
      </c>
      <c r="F125" s="34">
        <v>0</v>
      </c>
      <c r="G125" s="34">
        <v>0</v>
      </c>
      <c r="H125" s="34">
        <v>32</v>
      </c>
      <c r="I125" s="34">
        <v>32</v>
      </c>
      <c r="J125" s="34">
        <v>0</v>
      </c>
      <c r="K125" s="34">
        <v>0</v>
      </c>
      <c r="L125" s="34">
        <v>-14</v>
      </c>
      <c r="M125" s="34">
        <v>-14</v>
      </c>
      <c r="N125" s="34">
        <v>0</v>
      </c>
      <c r="O125" s="34">
        <v>0</v>
      </c>
      <c r="P125" s="34">
        <v>-25</v>
      </c>
      <c r="Q125" s="34">
        <v>-25</v>
      </c>
      <c r="R125" s="34">
        <v>0</v>
      </c>
      <c r="S125" s="34">
        <v>0</v>
      </c>
      <c r="T125" s="34">
        <v>-969</v>
      </c>
      <c r="U125" s="34">
        <v>31</v>
      </c>
      <c r="V125" s="34">
        <v>0</v>
      </c>
      <c r="W125" s="34">
        <v>-1000</v>
      </c>
      <c r="X125" s="34">
        <v>993</v>
      </c>
      <c r="Y125" s="34">
        <v>-7</v>
      </c>
      <c r="Z125" s="34">
        <v>0</v>
      </c>
      <c r="AA125" s="34">
        <v>1000</v>
      </c>
      <c r="AB125" s="34">
        <v>8</v>
      </c>
      <c r="AC125" s="34">
        <v>8</v>
      </c>
      <c r="AD125" s="34">
        <v>0</v>
      </c>
      <c r="AE125" s="34">
        <v>0</v>
      </c>
      <c r="AF125" s="34">
        <v>-34</v>
      </c>
      <c r="AG125" s="34">
        <v>-34</v>
      </c>
      <c r="AH125" s="34">
        <v>0</v>
      </c>
      <c r="AI125" s="34">
        <v>0</v>
      </c>
      <c r="AJ125" s="34">
        <v>20</v>
      </c>
      <c r="AK125" s="34">
        <v>20</v>
      </c>
      <c r="AL125" s="34">
        <v>0</v>
      </c>
      <c r="AM125" s="34">
        <v>0</v>
      </c>
      <c r="AN125" s="34">
        <v>15</v>
      </c>
      <c r="AO125" s="34">
        <v>15</v>
      </c>
      <c r="AP125" s="34">
        <v>0</v>
      </c>
      <c r="AQ125" s="34">
        <v>0</v>
      </c>
      <c r="AR125" s="34">
        <v>-626</v>
      </c>
      <c r="AS125" s="34">
        <v>4</v>
      </c>
      <c r="AT125" s="34">
        <v>0</v>
      </c>
      <c r="AU125" s="34">
        <v>-630</v>
      </c>
      <c r="AV125" s="34">
        <v>-1</v>
      </c>
      <c r="AW125" s="34">
        <v>-1</v>
      </c>
      <c r="AX125" s="34">
        <v>0</v>
      </c>
      <c r="AY125" s="34">
        <v>0</v>
      </c>
      <c r="AZ125" s="34">
        <v>-996</v>
      </c>
      <c r="BA125" s="34">
        <v>4</v>
      </c>
      <c r="BB125" s="34">
        <v>0</v>
      </c>
      <c r="BC125" s="34">
        <v>-1000</v>
      </c>
      <c r="BD125" s="34">
        <v>-3</v>
      </c>
      <c r="BE125" s="34">
        <v>-3</v>
      </c>
      <c r="BF125" s="34">
        <v>0</v>
      </c>
      <c r="BG125" s="34">
        <v>0</v>
      </c>
      <c r="BH125" s="34">
        <v>-3</v>
      </c>
      <c r="BI125" s="34">
        <v>-3</v>
      </c>
      <c r="BJ125" s="34">
        <v>0</v>
      </c>
      <c r="BK125" s="34">
        <v>0</v>
      </c>
      <c r="BL125" s="34">
        <v>-2</v>
      </c>
      <c r="BM125" s="34">
        <v>-2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3</v>
      </c>
      <c r="BU125" s="34">
        <v>3</v>
      </c>
      <c r="BV125" s="34">
        <v>0</v>
      </c>
      <c r="BW125" s="34">
        <v>0</v>
      </c>
      <c r="BX125" s="34">
        <v>0</v>
      </c>
      <c r="BY125" s="34">
        <v>0</v>
      </c>
      <c r="BZ125" s="34">
        <v>0</v>
      </c>
      <c r="CA125" s="34">
        <v>0</v>
      </c>
      <c r="CB125" s="34">
        <v>2</v>
      </c>
      <c r="CC125" s="34">
        <v>2</v>
      </c>
      <c r="CD125" s="34">
        <v>0</v>
      </c>
      <c r="CE125" s="34">
        <v>0</v>
      </c>
      <c r="CF125" s="34">
        <v>-10</v>
      </c>
      <c r="CG125" s="34">
        <v>-10</v>
      </c>
      <c r="CH125" s="34">
        <v>0</v>
      </c>
      <c r="CI125" s="34">
        <v>0</v>
      </c>
      <c r="CJ125" s="34">
        <v>4</v>
      </c>
      <c r="CK125" s="34">
        <v>4</v>
      </c>
      <c r="CL125" s="34">
        <v>0</v>
      </c>
      <c r="CM125" s="34">
        <v>0</v>
      </c>
      <c r="CN125" s="34">
        <v>0</v>
      </c>
      <c r="CO125" s="34">
        <v>0</v>
      </c>
      <c r="CP125" s="34">
        <v>0</v>
      </c>
      <c r="CQ125" s="34">
        <v>0</v>
      </c>
      <c r="CR125" s="34">
        <v>4</v>
      </c>
      <c r="CS125" s="34">
        <v>4</v>
      </c>
      <c r="CT125" s="34">
        <v>0</v>
      </c>
      <c r="CU125" s="34">
        <v>0</v>
      </c>
      <c r="CV125" s="34">
        <v>-3</v>
      </c>
      <c r="CW125" s="34">
        <v>-3</v>
      </c>
      <c r="CX125" s="34">
        <v>0</v>
      </c>
      <c r="CY125" s="34">
        <v>0</v>
      </c>
      <c r="CZ125" s="34">
        <v>3</v>
      </c>
      <c r="DA125" s="34">
        <v>3</v>
      </c>
      <c r="DB125" s="34">
        <v>0</v>
      </c>
      <c r="DC125" s="34">
        <v>0</v>
      </c>
      <c r="DD125" s="34">
        <v>-1</v>
      </c>
      <c r="DE125" s="34">
        <v>-1</v>
      </c>
      <c r="DF125" s="34">
        <v>0</v>
      </c>
      <c r="DG125" s="34">
        <v>0</v>
      </c>
      <c r="DH125" s="34">
        <v>-4</v>
      </c>
      <c r="DI125" s="34">
        <v>-4</v>
      </c>
      <c r="DJ125" s="34">
        <v>0</v>
      </c>
      <c r="DK125" s="34">
        <v>0</v>
      </c>
      <c r="DL125" s="34">
        <v>-7</v>
      </c>
      <c r="DM125" s="34">
        <v>-7</v>
      </c>
      <c r="DN125" s="34">
        <v>0</v>
      </c>
      <c r="DO125" s="34">
        <v>0</v>
      </c>
      <c r="DP125" s="34">
        <v>-6</v>
      </c>
      <c r="DQ125" s="34">
        <v>-6</v>
      </c>
      <c r="DR125" s="34">
        <v>0</v>
      </c>
      <c r="DS125" s="34">
        <v>0</v>
      </c>
      <c r="DT125" s="34">
        <v>-13</v>
      </c>
      <c r="DU125" s="34">
        <v>-13</v>
      </c>
      <c r="DV125" s="34">
        <v>0</v>
      </c>
      <c r="DW125" s="34">
        <v>0</v>
      </c>
      <c r="DX125" s="34">
        <v>6</v>
      </c>
      <c r="DY125" s="34">
        <v>6</v>
      </c>
      <c r="DZ125" s="34">
        <v>0</v>
      </c>
      <c r="EA125" s="34">
        <v>0</v>
      </c>
      <c r="EB125" s="34">
        <v>1</v>
      </c>
      <c r="EC125" s="34">
        <v>1</v>
      </c>
      <c r="ED125" s="34">
        <v>0</v>
      </c>
      <c r="EE125" s="34">
        <v>0</v>
      </c>
      <c r="EF125" s="34">
        <v>0</v>
      </c>
      <c r="EG125" s="34">
        <v>0</v>
      </c>
      <c r="EH125" s="34">
        <v>0</v>
      </c>
      <c r="EI125" s="34">
        <v>0</v>
      </c>
      <c r="EJ125" s="34">
        <v>-2</v>
      </c>
      <c r="EK125" s="34">
        <v>-2</v>
      </c>
      <c r="EL125" s="34">
        <v>0</v>
      </c>
      <c r="EM125" s="34">
        <v>0</v>
      </c>
      <c r="EN125" s="34">
        <v>2</v>
      </c>
      <c r="EO125" s="34">
        <v>2</v>
      </c>
      <c r="EP125" s="34">
        <v>0</v>
      </c>
      <c r="EQ125" s="34">
        <v>0</v>
      </c>
      <c r="ER125" s="34">
        <v>-2</v>
      </c>
      <c r="ES125" s="34">
        <v>-2</v>
      </c>
      <c r="ET125" s="34">
        <v>0</v>
      </c>
      <c r="EU125" s="34">
        <v>0</v>
      </c>
      <c r="EV125" s="34">
        <v>-1</v>
      </c>
      <c r="EW125" s="34">
        <v>-1</v>
      </c>
      <c r="EX125" s="34">
        <v>0</v>
      </c>
      <c r="EY125" s="34">
        <v>0</v>
      </c>
      <c r="EZ125" s="34">
        <v>2</v>
      </c>
      <c r="FA125" s="34">
        <v>2</v>
      </c>
      <c r="FB125" s="34">
        <v>0</v>
      </c>
      <c r="FC125" s="34">
        <v>0</v>
      </c>
    </row>
    <row r="126" spans="1:159" s="10" customFormat="1" x14ac:dyDescent="0.2">
      <c r="A126" s="68"/>
      <c r="B126" s="88"/>
      <c r="C126" s="44" t="s">
        <v>202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  <c r="BI126" s="34">
        <v>0</v>
      </c>
      <c r="BJ126" s="34">
        <v>0</v>
      </c>
      <c r="BK126" s="34">
        <v>0</v>
      </c>
      <c r="BL126" s="34">
        <v>0</v>
      </c>
      <c r="BM126" s="34">
        <v>0</v>
      </c>
      <c r="BN126" s="34">
        <v>0</v>
      </c>
      <c r="BO126" s="34">
        <v>0</v>
      </c>
      <c r="BP126" s="34">
        <v>0</v>
      </c>
      <c r="BQ126" s="34">
        <v>0</v>
      </c>
      <c r="BR126" s="34">
        <v>0</v>
      </c>
      <c r="BS126" s="34">
        <v>0</v>
      </c>
      <c r="BT126" s="34">
        <v>0</v>
      </c>
      <c r="BU126" s="34">
        <v>0</v>
      </c>
      <c r="BV126" s="34">
        <v>0</v>
      </c>
      <c r="BW126" s="34">
        <v>0</v>
      </c>
      <c r="BX126" s="34">
        <v>0</v>
      </c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>
        <v>0</v>
      </c>
      <c r="CG126" s="34">
        <v>0</v>
      </c>
      <c r="CH126" s="34">
        <v>0</v>
      </c>
      <c r="CI126" s="34">
        <v>0</v>
      </c>
      <c r="CJ126" s="34">
        <v>0</v>
      </c>
      <c r="CK126" s="34">
        <v>0</v>
      </c>
      <c r="CL126" s="34">
        <v>0</v>
      </c>
      <c r="CM126" s="34">
        <v>0</v>
      </c>
      <c r="CN126" s="34">
        <v>0</v>
      </c>
      <c r="CO126" s="34">
        <v>0</v>
      </c>
      <c r="CP126" s="34">
        <v>0</v>
      </c>
      <c r="CQ126" s="34">
        <v>0</v>
      </c>
      <c r="CR126" s="34">
        <v>0</v>
      </c>
      <c r="CS126" s="34">
        <v>0</v>
      </c>
      <c r="CT126" s="34">
        <v>0</v>
      </c>
      <c r="CU126" s="34">
        <v>0</v>
      </c>
      <c r="CV126" s="34">
        <v>0</v>
      </c>
      <c r="CW126" s="34">
        <v>0</v>
      </c>
      <c r="CX126" s="34">
        <v>0</v>
      </c>
      <c r="CY126" s="34">
        <v>0</v>
      </c>
      <c r="CZ126" s="34">
        <v>0</v>
      </c>
      <c r="DA126" s="34">
        <v>0</v>
      </c>
      <c r="DB126" s="34">
        <v>0</v>
      </c>
      <c r="DC126" s="34">
        <v>0</v>
      </c>
      <c r="DD126" s="34">
        <v>0</v>
      </c>
      <c r="DE126" s="34">
        <v>0</v>
      </c>
      <c r="DF126" s="34">
        <v>0</v>
      </c>
      <c r="DG126" s="34">
        <v>0</v>
      </c>
      <c r="DH126" s="34">
        <v>0</v>
      </c>
      <c r="DI126" s="34">
        <v>0</v>
      </c>
      <c r="DJ126" s="34">
        <v>0</v>
      </c>
      <c r="DK126" s="34">
        <v>0</v>
      </c>
      <c r="DL126" s="34">
        <v>39</v>
      </c>
      <c r="DM126" s="34">
        <v>-2</v>
      </c>
      <c r="DN126" s="34">
        <v>0</v>
      </c>
      <c r="DO126" s="34">
        <v>41</v>
      </c>
      <c r="DP126" s="34">
        <v>0</v>
      </c>
      <c r="DQ126" s="34">
        <v>0</v>
      </c>
      <c r="DR126" s="34">
        <v>0</v>
      </c>
      <c r="DS126" s="34">
        <v>0</v>
      </c>
      <c r="DT126" s="34">
        <v>-8</v>
      </c>
      <c r="DU126" s="34">
        <v>-7</v>
      </c>
      <c r="DV126" s="34">
        <v>0</v>
      </c>
      <c r="DW126" s="34">
        <v>-1</v>
      </c>
      <c r="DX126" s="34">
        <v>0</v>
      </c>
      <c r="DY126" s="34">
        <v>0</v>
      </c>
      <c r="DZ126" s="34">
        <v>0</v>
      </c>
      <c r="EA126" s="34">
        <v>0</v>
      </c>
      <c r="EB126" s="34">
        <v>0</v>
      </c>
      <c r="EC126" s="34">
        <v>0</v>
      </c>
      <c r="ED126" s="34">
        <v>0</v>
      </c>
      <c r="EE126" s="34">
        <v>0</v>
      </c>
      <c r="EF126" s="34">
        <v>0</v>
      </c>
      <c r="EG126" s="34">
        <v>0</v>
      </c>
      <c r="EH126" s="34">
        <v>0</v>
      </c>
      <c r="EI126" s="34">
        <v>0</v>
      </c>
      <c r="EJ126" s="34">
        <v>-1</v>
      </c>
      <c r="EK126" s="34">
        <v>0</v>
      </c>
      <c r="EL126" s="34">
        <v>0</v>
      </c>
      <c r="EM126" s="34">
        <v>-1</v>
      </c>
      <c r="EN126" s="34">
        <v>2</v>
      </c>
      <c r="EO126" s="34">
        <v>2</v>
      </c>
      <c r="EP126" s="34">
        <v>0</v>
      </c>
      <c r="EQ126" s="34">
        <v>0</v>
      </c>
      <c r="ER126" s="34">
        <v>2</v>
      </c>
      <c r="ES126" s="34">
        <v>2</v>
      </c>
      <c r="ET126" s="34">
        <v>0</v>
      </c>
      <c r="EU126" s="34">
        <v>0</v>
      </c>
      <c r="EV126" s="34">
        <v>-2</v>
      </c>
      <c r="EW126" s="34">
        <v>-2</v>
      </c>
      <c r="EX126" s="34">
        <v>0</v>
      </c>
      <c r="EY126" s="34">
        <v>0</v>
      </c>
      <c r="EZ126" s="34">
        <v>-1</v>
      </c>
      <c r="FA126" s="34">
        <v>-1</v>
      </c>
      <c r="FB126" s="34">
        <v>0</v>
      </c>
      <c r="FC126" s="34">
        <v>0</v>
      </c>
    </row>
    <row r="127" spans="1:159" s="10" customFormat="1" x14ac:dyDescent="0.2">
      <c r="A127" s="68"/>
      <c r="B127" s="88"/>
      <c r="C127" s="44" t="s">
        <v>198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  <c r="BI127" s="34">
        <v>0</v>
      </c>
      <c r="BJ127" s="34">
        <v>0</v>
      </c>
      <c r="BK127" s="34">
        <v>0</v>
      </c>
      <c r="BL127" s="34">
        <v>0</v>
      </c>
      <c r="BM127" s="34">
        <v>0</v>
      </c>
      <c r="BN127" s="34">
        <v>0</v>
      </c>
      <c r="BO127" s="34">
        <v>0</v>
      </c>
      <c r="BP127" s="34">
        <v>0</v>
      </c>
      <c r="BQ127" s="34">
        <v>0</v>
      </c>
      <c r="BR127" s="34">
        <v>0</v>
      </c>
      <c r="BS127" s="34">
        <v>0</v>
      </c>
      <c r="BT127" s="34">
        <v>0</v>
      </c>
      <c r="BU127" s="34">
        <v>0</v>
      </c>
      <c r="BV127" s="34">
        <v>0</v>
      </c>
      <c r="BW127" s="34">
        <v>0</v>
      </c>
      <c r="BX127" s="34">
        <v>0</v>
      </c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>
        <v>0</v>
      </c>
      <c r="CG127" s="34">
        <v>0</v>
      </c>
      <c r="CH127" s="34">
        <v>0</v>
      </c>
      <c r="CI127" s="34">
        <v>0</v>
      </c>
      <c r="CJ127" s="34">
        <v>0</v>
      </c>
      <c r="CK127" s="34">
        <v>0</v>
      </c>
      <c r="CL127" s="34">
        <v>0</v>
      </c>
      <c r="CM127" s="34">
        <v>0</v>
      </c>
      <c r="CN127" s="34">
        <v>0</v>
      </c>
      <c r="CO127" s="34">
        <v>0</v>
      </c>
      <c r="CP127" s="34">
        <v>0</v>
      </c>
      <c r="CQ127" s="34">
        <v>0</v>
      </c>
      <c r="CR127" s="34">
        <v>0</v>
      </c>
      <c r="CS127" s="34">
        <v>0</v>
      </c>
      <c r="CT127" s="34">
        <v>0</v>
      </c>
      <c r="CU127" s="34">
        <v>0</v>
      </c>
      <c r="CV127" s="34">
        <v>0</v>
      </c>
      <c r="CW127" s="34">
        <v>0</v>
      </c>
      <c r="CX127" s="34">
        <v>0</v>
      </c>
      <c r="CY127" s="34">
        <v>0</v>
      </c>
      <c r="CZ127" s="34">
        <v>0</v>
      </c>
      <c r="DA127" s="34">
        <v>0</v>
      </c>
      <c r="DB127" s="34">
        <v>0</v>
      </c>
      <c r="DC127" s="34">
        <v>0</v>
      </c>
      <c r="DD127" s="34">
        <v>0</v>
      </c>
      <c r="DE127" s="34">
        <v>0</v>
      </c>
      <c r="DF127" s="34">
        <v>0</v>
      </c>
      <c r="DG127" s="34">
        <v>0</v>
      </c>
      <c r="DH127" s="34">
        <v>0</v>
      </c>
      <c r="DI127" s="34">
        <v>0</v>
      </c>
      <c r="DJ127" s="34">
        <v>0</v>
      </c>
      <c r="DK127" s="34">
        <v>0</v>
      </c>
      <c r="DL127" s="34">
        <v>2</v>
      </c>
      <c r="DM127" s="34">
        <v>0</v>
      </c>
      <c r="DN127" s="34">
        <v>0</v>
      </c>
      <c r="DO127" s="34">
        <v>2</v>
      </c>
      <c r="DP127" s="34">
        <v>0</v>
      </c>
      <c r="DQ127" s="34">
        <v>0</v>
      </c>
      <c r="DR127" s="34">
        <v>0</v>
      </c>
      <c r="DS127" s="34">
        <v>0</v>
      </c>
      <c r="DT127" s="34">
        <v>-1</v>
      </c>
      <c r="DU127" s="34">
        <v>0</v>
      </c>
      <c r="DV127" s="34">
        <v>0</v>
      </c>
      <c r="DW127" s="34">
        <v>-1</v>
      </c>
      <c r="DX127" s="34">
        <v>0</v>
      </c>
      <c r="DY127" s="34">
        <v>0</v>
      </c>
      <c r="DZ127" s="34">
        <v>0</v>
      </c>
      <c r="EA127" s="34">
        <v>0</v>
      </c>
      <c r="EB127" s="34">
        <v>0</v>
      </c>
      <c r="EC127" s="34">
        <v>0</v>
      </c>
      <c r="ED127" s="34">
        <v>0</v>
      </c>
      <c r="EE127" s="34">
        <v>0</v>
      </c>
      <c r="EF127" s="34">
        <v>0</v>
      </c>
      <c r="EG127" s="34">
        <v>0</v>
      </c>
      <c r="EH127" s="34">
        <v>0</v>
      </c>
      <c r="EI127" s="34">
        <v>0</v>
      </c>
      <c r="EJ127" s="34">
        <v>-1</v>
      </c>
      <c r="EK127" s="34">
        <v>0</v>
      </c>
      <c r="EL127" s="34">
        <v>0</v>
      </c>
      <c r="EM127" s="34">
        <v>-1</v>
      </c>
      <c r="EN127" s="34">
        <v>0</v>
      </c>
      <c r="EO127" s="34">
        <v>0</v>
      </c>
      <c r="EP127" s="34">
        <v>0</v>
      </c>
      <c r="EQ127" s="34">
        <v>0</v>
      </c>
      <c r="ER127" s="34">
        <v>0</v>
      </c>
      <c r="ES127" s="34">
        <v>0</v>
      </c>
      <c r="ET127" s="34">
        <v>0</v>
      </c>
      <c r="EU127" s="34">
        <v>0</v>
      </c>
      <c r="EV127" s="34">
        <v>0</v>
      </c>
      <c r="EW127" s="34">
        <v>0</v>
      </c>
      <c r="EX127" s="34">
        <v>0</v>
      </c>
      <c r="EY127" s="34">
        <v>0</v>
      </c>
      <c r="EZ127" s="34">
        <v>0</v>
      </c>
      <c r="FA127" s="34">
        <v>0</v>
      </c>
      <c r="FB127" s="34">
        <v>0</v>
      </c>
      <c r="FC127" s="34">
        <v>0</v>
      </c>
    </row>
    <row r="128" spans="1:159" s="10" customFormat="1" x14ac:dyDescent="0.2">
      <c r="A128" s="68"/>
      <c r="B128" s="88"/>
      <c r="C128" s="189" t="s">
        <v>216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4">
        <v>0</v>
      </c>
      <c r="CW128" s="34">
        <v>0</v>
      </c>
      <c r="CX128" s="34">
        <v>0</v>
      </c>
      <c r="CY128" s="34">
        <v>0</v>
      </c>
      <c r="CZ128" s="34">
        <v>0</v>
      </c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0</v>
      </c>
      <c r="DG128" s="34">
        <v>0</v>
      </c>
      <c r="DH128" s="34">
        <v>0</v>
      </c>
      <c r="DI128" s="34">
        <v>0</v>
      </c>
      <c r="DJ128" s="34">
        <v>0</v>
      </c>
      <c r="DK128" s="34">
        <v>0</v>
      </c>
      <c r="DL128" s="34">
        <v>2</v>
      </c>
      <c r="DM128" s="34">
        <v>0</v>
      </c>
      <c r="DN128" s="34">
        <v>0</v>
      </c>
      <c r="DO128" s="34">
        <v>2</v>
      </c>
      <c r="DP128" s="34">
        <v>0</v>
      </c>
      <c r="DQ128" s="34">
        <v>0</v>
      </c>
      <c r="DR128" s="34">
        <v>0</v>
      </c>
      <c r="DS128" s="34">
        <v>0</v>
      </c>
      <c r="DT128" s="34">
        <v>-1</v>
      </c>
      <c r="DU128" s="34">
        <v>0</v>
      </c>
      <c r="DV128" s="34">
        <v>0</v>
      </c>
      <c r="DW128" s="34">
        <v>-1</v>
      </c>
      <c r="DX128" s="34">
        <v>0</v>
      </c>
      <c r="DY128" s="34">
        <v>0</v>
      </c>
      <c r="DZ128" s="34">
        <v>0</v>
      </c>
      <c r="EA128" s="34">
        <v>0</v>
      </c>
      <c r="EB128" s="34">
        <v>0</v>
      </c>
      <c r="EC128" s="34">
        <v>0</v>
      </c>
      <c r="ED128" s="34">
        <v>0</v>
      </c>
      <c r="EE128" s="34">
        <v>0</v>
      </c>
      <c r="EF128" s="34">
        <v>0</v>
      </c>
      <c r="EG128" s="34">
        <v>0</v>
      </c>
      <c r="EH128" s="34">
        <v>0</v>
      </c>
      <c r="EI128" s="34">
        <v>0</v>
      </c>
      <c r="EJ128" s="34">
        <v>-1</v>
      </c>
      <c r="EK128" s="34">
        <v>0</v>
      </c>
      <c r="EL128" s="34">
        <v>0</v>
      </c>
      <c r="EM128" s="34">
        <v>-1</v>
      </c>
      <c r="EN128" s="34">
        <v>0</v>
      </c>
      <c r="EO128" s="34">
        <v>0</v>
      </c>
      <c r="EP128" s="34">
        <v>0</v>
      </c>
      <c r="EQ128" s="34">
        <v>0</v>
      </c>
      <c r="ER128" s="34">
        <v>0</v>
      </c>
      <c r="ES128" s="34">
        <v>0</v>
      </c>
      <c r="ET128" s="34">
        <v>0</v>
      </c>
      <c r="EU128" s="34">
        <v>0</v>
      </c>
      <c r="EV128" s="34">
        <v>0</v>
      </c>
      <c r="EW128" s="34">
        <v>0</v>
      </c>
      <c r="EX128" s="34">
        <v>0</v>
      </c>
      <c r="EY128" s="34">
        <v>0</v>
      </c>
      <c r="EZ128" s="34">
        <v>0</v>
      </c>
      <c r="FA128" s="34">
        <v>0</v>
      </c>
      <c r="FB128" s="34">
        <v>0</v>
      </c>
      <c r="FC128" s="34">
        <v>0</v>
      </c>
    </row>
    <row r="129" spans="1:160" s="10" customFormat="1" x14ac:dyDescent="0.2">
      <c r="A129" s="68"/>
      <c r="B129" s="88"/>
      <c r="C129" s="44" t="s">
        <v>217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0</v>
      </c>
      <c r="BU129" s="34">
        <v>0</v>
      </c>
      <c r="BV129" s="34">
        <v>0</v>
      </c>
      <c r="BW129" s="34">
        <v>0</v>
      </c>
      <c r="BX129" s="34">
        <v>0</v>
      </c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>
        <v>0</v>
      </c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0</v>
      </c>
      <c r="CP129" s="34">
        <v>0</v>
      </c>
      <c r="CQ129" s="34">
        <v>0</v>
      </c>
      <c r="CR129" s="34">
        <v>0</v>
      </c>
      <c r="CS129" s="34">
        <v>0</v>
      </c>
      <c r="CT129" s="34">
        <v>0</v>
      </c>
      <c r="CU129" s="34">
        <v>0</v>
      </c>
      <c r="CV129" s="34">
        <v>0</v>
      </c>
      <c r="CW129" s="34">
        <v>0</v>
      </c>
      <c r="CX129" s="34">
        <v>0</v>
      </c>
      <c r="CY129" s="34">
        <v>0</v>
      </c>
      <c r="CZ129" s="34">
        <v>0</v>
      </c>
      <c r="DA129" s="34">
        <v>0</v>
      </c>
      <c r="DB129" s="34">
        <v>0</v>
      </c>
      <c r="DC129" s="34">
        <v>0</v>
      </c>
      <c r="DD129" s="34">
        <v>0</v>
      </c>
      <c r="DE129" s="34">
        <v>0</v>
      </c>
      <c r="DF129" s="34">
        <v>0</v>
      </c>
      <c r="DG129" s="34">
        <v>0</v>
      </c>
      <c r="DH129" s="34">
        <v>0</v>
      </c>
      <c r="DI129" s="34">
        <v>0</v>
      </c>
      <c r="DJ129" s="34">
        <v>0</v>
      </c>
      <c r="DK129" s="34">
        <v>0</v>
      </c>
      <c r="DL129" s="34">
        <v>0</v>
      </c>
      <c r="DM129" s="34">
        <v>0</v>
      </c>
      <c r="DN129" s="34">
        <v>0</v>
      </c>
      <c r="DO129" s="34">
        <v>0</v>
      </c>
      <c r="DP129" s="34">
        <v>0</v>
      </c>
      <c r="DQ129" s="34">
        <v>0</v>
      </c>
      <c r="DR129" s="34">
        <v>0</v>
      </c>
      <c r="DS129" s="34">
        <v>0</v>
      </c>
      <c r="DT129" s="34">
        <v>0</v>
      </c>
      <c r="DU129" s="34">
        <v>0</v>
      </c>
      <c r="DV129" s="34">
        <v>0</v>
      </c>
      <c r="DW129" s="34">
        <v>0</v>
      </c>
      <c r="DX129" s="34">
        <v>0</v>
      </c>
      <c r="DY129" s="34">
        <v>0</v>
      </c>
      <c r="DZ129" s="34">
        <v>0</v>
      </c>
      <c r="EA129" s="34">
        <v>0</v>
      </c>
      <c r="EB129" s="34">
        <v>0</v>
      </c>
      <c r="EC129" s="34">
        <v>0</v>
      </c>
      <c r="ED129" s="34">
        <v>0</v>
      </c>
      <c r="EE129" s="34">
        <v>0</v>
      </c>
      <c r="EF129" s="34">
        <v>0</v>
      </c>
      <c r="EG129" s="34">
        <v>0</v>
      </c>
      <c r="EH129" s="34">
        <v>0</v>
      </c>
      <c r="EI129" s="34">
        <v>0</v>
      </c>
      <c r="EJ129" s="34">
        <v>0</v>
      </c>
      <c r="EK129" s="34">
        <v>0</v>
      </c>
      <c r="EL129" s="34">
        <v>0</v>
      </c>
      <c r="EM129" s="34">
        <v>0</v>
      </c>
      <c r="EN129" s="34">
        <v>0</v>
      </c>
      <c r="EO129" s="34">
        <v>0</v>
      </c>
      <c r="EP129" s="34">
        <v>0</v>
      </c>
      <c r="EQ129" s="34">
        <v>0</v>
      </c>
      <c r="ER129" s="34">
        <v>0</v>
      </c>
      <c r="ES129" s="34">
        <v>0</v>
      </c>
      <c r="ET129" s="34">
        <v>0</v>
      </c>
      <c r="EU129" s="34">
        <v>0</v>
      </c>
      <c r="EV129" s="34">
        <v>0</v>
      </c>
      <c r="EW129" s="34">
        <v>0</v>
      </c>
      <c r="EX129" s="34">
        <v>0</v>
      </c>
      <c r="EY129" s="34">
        <v>0</v>
      </c>
      <c r="EZ129" s="34">
        <v>0</v>
      </c>
      <c r="FA129" s="34">
        <v>0</v>
      </c>
      <c r="FB129" s="34">
        <v>0</v>
      </c>
      <c r="FC129" s="34">
        <v>0</v>
      </c>
    </row>
    <row r="130" spans="1:160" s="10" customFormat="1" ht="24" x14ac:dyDescent="0.2">
      <c r="A130" s="68"/>
      <c r="B130" s="88"/>
      <c r="C130" s="44" t="s">
        <v>199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0</v>
      </c>
      <c r="AZ130" s="34">
        <v>0</v>
      </c>
      <c r="BA130" s="34">
        <v>0</v>
      </c>
      <c r="BB130" s="34">
        <v>0</v>
      </c>
      <c r="BC130" s="34">
        <v>0</v>
      </c>
      <c r="BD130" s="34">
        <v>0</v>
      </c>
      <c r="BE130" s="34">
        <v>0</v>
      </c>
      <c r="BF130" s="34">
        <v>0</v>
      </c>
      <c r="BG130" s="34">
        <v>0</v>
      </c>
      <c r="BH130" s="34">
        <v>0</v>
      </c>
      <c r="BI130" s="34">
        <v>0</v>
      </c>
      <c r="BJ130" s="34">
        <v>0</v>
      </c>
      <c r="BK130" s="34">
        <v>0</v>
      </c>
      <c r="BL130" s="34">
        <v>0</v>
      </c>
      <c r="BM130" s="34">
        <v>0</v>
      </c>
      <c r="BN130" s="34">
        <v>0</v>
      </c>
      <c r="BO130" s="34">
        <v>0</v>
      </c>
      <c r="BP130" s="34">
        <v>0</v>
      </c>
      <c r="BQ130" s="34">
        <v>0</v>
      </c>
      <c r="BR130" s="34">
        <v>0</v>
      </c>
      <c r="BS130" s="34">
        <v>0</v>
      </c>
      <c r="BT130" s="34">
        <v>0</v>
      </c>
      <c r="BU130" s="34">
        <v>0</v>
      </c>
      <c r="BV130" s="34">
        <v>0</v>
      </c>
      <c r="BW130" s="34">
        <v>0</v>
      </c>
      <c r="BX130" s="34">
        <v>0</v>
      </c>
      <c r="BY130" s="34">
        <v>0</v>
      </c>
      <c r="BZ130" s="34">
        <v>0</v>
      </c>
      <c r="CA130" s="34">
        <v>0</v>
      </c>
      <c r="CB130" s="34">
        <v>0</v>
      </c>
      <c r="CC130" s="34">
        <v>0</v>
      </c>
      <c r="CD130" s="34">
        <v>0</v>
      </c>
      <c r="CE130" s="34">
        <v>0</v>
      </c>
      <c r="CF130" s="34">
        <v>0</v>
      </c>
      <c r="CG130" s="34">
        <v>0</v>
      </c>
      <c r="CH130" s="34">
        <v>0</v>
      </c>
      <c r="CI130" s="34">
        <v>0</v>
      </c>
      <c r="CJ130" s="34">
        <v>0</v>
      </c>
      <c r="CK130" s="34">
        <v>0</v>
      </c>
      <c r="CL130" s="34">
        <v>0</v>
      </c>
      <c r="CM130" s="34">
        <v>0</v>
      </c>
      <c r="CN130" s="34">
        <v>0</v>
      </c>
      <c r="CO130" s="34">
        <v>0</v>
      </c>
      <c r="CP130" s="34">
        <v>0</v>
      </c>
      <c r="CQ130" s="34">
        <v>0</v>
      </c>
      <c r="CR130" s="34">
        <v>0</v>
      </c>
      <c r="CS130" s="34">
        <v>0</v>
      </c>
      <c r="CT130" s="34">
        <v>0</v>
      </c>
      <c r="CU130" s="34">
        <v>0</v>
      </c>
      <c r="CV130" s="34">
        <v>0</v>
      </c>
      <c r="CW130" s="34">
        <v>0</v>
      </c>
      <c r="CX130" s="34">
        <v>0</v>
      </c>
      <c r="CY130" s="34">
        <v>0</v>
      </c>
      <c r="CZ130" s="34">
        <v>0</v>
      </c>
      <c r="DA130" s="34">
        <v>0</v>
      </c>
      <c r="DB130" s="34">
        <v>0</v>
      </c>
      <c r="DC130" s="34">
        <v>0</v>
      </c>
      <c r="DD130" s="34">
        <v>0</v>
      </c>
      <c r="DE130" s="34">
        <v>0</v>
      </c>
      <c r="DF130" s="34">
        <v>0</v>
      </c>
      <c r="DG130" s="34">
        <v>0</v>
      </c>
      <c r="DH130" s="34">
        <v>0</v>
      </c>
      <c r="DI130" s="34">
        <v>0</v>
      </c>
      <c r="DJ130" s="34">
        <v>0</v>
      </c>
      <c r="DK130" s="34">
        <v>0</v>
      </c>
      <c r="DL130" s="34">
        <v>37</v>
      </c>
      <c r="DM130" s="34">
        <v>-2</v>
      </c>
      <c r="DN130" s="34">
        <v>0</v>
      </c>
      <c r="DO130" s="34">
        <v>39</v>
      </c>
      <c r="DP130" s="34">
        <v>0</v>
      </c>
      <c r="DQ130" s="34">
        <v>0</v>
      </c>
      <c r="DR130" s="34">
        <v>0</v>
      </c>
      <c r="DS130" s="34">
        <v>0</v>
      </c>
      <c r="DT130" s="34">
        <v>-7</v>
      </c>
      <c r="DU130" s="34">
        <v>-7</v>
      </c>
      <c r="DV130" s="34">
        <v>0</v>
      </c>
      <c r="DW130" s="34">
        <v>0</v>
      </c>
      <c r="DX130" s="34">
        <v>0</v>
      </c>
      <c r="DY130" s="34">
        <v>0</v>
      </c>
      <c r="DZ130" s="34">
        <v>0</v>
      </c>
      <c r="EA130" s="34">
        <v>0</v>
      </c>
      <c r="EB130" s="34">
        <v>0</v>
      </c>
      <c r="EC130" s="34">
        <v>0</v>
      </c>
      <c r="ED130" s="34">
        <v>0</v>
      </c>
      <c r="EE130" s="34">
        <v>0</v>
      </c>
      <c r="EF130" s="34">
        <v>0</v>
      </c>
      <c r="EG130" s="34">
        <v>0</v>
      </c>
      <c r="EH130" s="34">
        <v>0</v>
      </c>
      <c r="EI130" s="34">
        <v>0</v>
      </c>
      <c r="EJ130" s="34">
        <v>0</v>
      </c>
      <c r="EK130" s="34">
        <v>0</v>
      </c>
      <c r="EL130" s="34">
        <v>0</v>
      </c>
      <c r="EM130" s="34">
        <v>0</v>
      </c>
      <c r="EN130" s="34">
        <v>2</v>
      </c>
      <c r="EO130" s="34">
        <v>2</v>
      </c>
      <c r="EP130" s="34">
        <v>0</v>
      </c>
      <c r="EQ130" s="34">
        <v>0</v>
      </c>
      <c r="ER130" s="34">
        <v>2</v>
      </c>
      <c r="ES130" s="34">
        <v>2</v>
      </c>
      <c r="ET130" s="34">
        <v>0</v>
      </c>
      <c r="EU130" s="34">
        <v>0</v>
      </c>
      <c r="EV130" s="34">
        <v>-2</v>
      </c>
      <c r="EW130" s="34">
        <v>-2</v>
      </c>
      <c r="EX130" s="34">
        <v>0</v>
      </c>
      <c r="EY130" s="34">
        <v>0</v>
      </c>
      <c r="EZ130" s="34">
        <v>-1</v>
      </c>
      <c r="FA130" s="34">
        <v>-1</v>
      </c>
      <c r="FB130" s="34">
        <v>0</v>
      </c>
      <c r="FC130" s="34">
        <v>0</v>
      </c>
    </row>
    <row r="131" spans="1:160" s="10" customFormat="1" x14ac:dyDescent="0.2">
      <c r="A131" s="68"/>
      <c r="B131" s="88"/>
      <c r="C131" s="189" t="s">
        <v>216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  <c r="BI131" s="34">
        <v>0</v>
      </c>
      <c r="BJ131" s="34">
        <v>0</v>
      </c>
      <c r="BK131" s="34">
        <v>0</v>
      </c>
      <c r="BL131" s="34">
        <v>0</v>
      </c>
      <c r="BM131" s="34">
        <v>0</v>
      </c>
      <c r="BN131" s="34">
        <v>0</v>
      </c>
      <c r="BO131" s="34">
        <v>0</v>
      </c>
      <c r="BP131" s="34">
        <v>0</v>
      </c>
      <c r="BQ131" s="34">
        <v>0</v>
      </c>
      <c r="BR131" s="34">
        <v>0</v>
      </c>
      <c r="BS131" s="34">
        <v>0</v>
      </c>
      <c r="BT131" s="34">
        <v>0</v>
      </c>
      <c r="BU131" s="34">
        <v>0</v>
      </c>
      <c r="BV131" s="34">
        <v>0</v>
      </c>
      <c r="BW131" s="34">
        <v>0</v>
      </c>
      <c r="BX131" s="34">
        <v>0</v>
      </c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>
        <v>0</v>
      </c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  <c r="CT131" s="34">
        <v>0</v>
      </c>
      <c r="CU131" s="34">
        <v>0</v>
      </c>
      <c r="CV131" s="34">
        <v>0</v>
      </c>
      <c r="CW131" s="34">
        <v>0</v>
      </c>
      <c r="CX131" s="34">
        <v>0</v>
      </c>
      <c r="CY131" s="34">
        <v>0</v>
      </c>
      <c r="CZ131" s="34">
        <v>0</v>
      </c>
      <c r="DA131" s="34">
        <v>0</v>
      </c>
      <c r="DB131" s="34">
        <v>0</v>
      </c>
      <c r="DC131" s="34">
        <v>0</v>
      </c>
      <c r="DD131" s="34">
        <v>0</v>
      </c>
      <c r="DE131" s="34">
        <v>0</v>
      </c>
      <c r="DF131" s="34">
        <v>0</v>
      </c>
      <c r="DG131" s="34">
        <v>0</v>
      </c>
      <c r="DH131" s="34">
        <v>0</v>
      </c>
      <c r="DI131" s="34">
        <v>0</v>
      </c>
      <c r="DJ131" s="34">
        <v>0</v>
      </c>
      <c r="DK131" s="34">
        <v>0</v>
      </c>
      <c r="DL131" s="34">
        <v>37</v>
      </c>
      <c r="DM131" s="34">
        <v>-2</v>
      </c>
      <c r="DN131" s="34">
        <v>0</v>
      </c>
      <c r="DO131" s="34">
        <v>39</v>
      </c>
      <c r="DP131" s="34">
        <v>0</v>
      </c>
      <c r="DQ131" s="34">
        <v>0</v>
      </c>
      <c r="DR131" s="34">
        <v>0</v>
      </c>
      <c r="DS131" s="34">
        <v>0</v>
      </c>
      <c r="DT131" s="34">
        <v>-7</v>
      </c>
      <c r="DU131" s="34">
        <v>-7</v>
      </c>
      <c r="DV131" s="34">
        <v>0</v>
      </c>
      <c r="DW131" s="34">
        <v>0</v>
      </c>
      <c r="DX131" s="34">
        <v>0</v>
      </c>
      <c r="DY131" s="34">
        <v>0</v>
      </c>
      <c r="DZ131" s="34">
        <v>0</v>
      </c>
      <c r="EA131" s="34">
        <v>0</v>
      </c>
      <c r="EB131" s="34">
        <v>0</v>
      </c>
      <c r="EC131" s="34">
        <v>0</v>
      </c>
      <c r="ED131" s="34">
        <v>0</v>
      </c>
      <c r="EE131" s="34">
        <v>0</v>
      </c>
      <c r="EF131" s="34">
        <v>0</v>
      </c>
      <c r="EG131" s="34">
        <v>0</v>
      </c>
      <c r="EH131" s="34">
        <v>0</v>
      </c>
      <c r="EI131" s="34">
        <v>0</v>
      </c>
      <c r="EJ131" s="34">
        <v>0</v>
      </c>
      <c r="EK131" s="34">
        <v>0</v>
      </c>
      <c r="EL131" s="34">
        <v>0</v>
      </c>
      <c r="EM131" s="34">
        <v>0</v>
      </c>
      <c r="EN131" s="34">
        <v>2</v>
      </c>
      <c r="EO131" s="34">
        <v>2</v>
      </c>
      <c r="EP131" s="34">
        <v>0</v>
      </c>
      <c r="EQ131" s="34">
        <v>0</v>
      </c>
      <c r="ER131" s="34">
        <v>2</v>
      </c>
      <c r="ES131" s="34">
        <v>2</v>
      </c>
      <c r="ET131" s="34">
        <v>0</v>
      </c>
      <c r="EU131" s="34">
        <v>0</v>
      </c>
      <c r="EV131" s="34">
        <v>-2</v>
      </c>
      <c r="EW131" s="34">
        <v>-2</v>
      </c>
      <c r="EX131" s="34">
        <v>0</v>
      </c>
      <c r="EY131" s="34">
        <v>0</v>
      </c>
      <c r="EZ131" s="34">
        <v>-1</v>
      </c>
      <c r="FA131" s="34">
        <v>-1</v>
      </c>
      <c r="FB131" s="34">
        <v>0</v>
      </c>
      <c r="FC131" s="34">
        <v>0</v>
      </c>
    </row>
    <row r="132" spans="1:160" s="10" customFormat="1" x14ac:dyDescent="0.2">
      <c r="A132" s="68"/>
      <c r="B132" s="88"/>
      <c r="C132" s="44" t="s">
        <v>217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34">
        <v>0</v>
      </c>
      <c r="AD132" s="34">
        <v>0</v>
      </c>
      <c r="AE132" s="34">
        <v>0</v>
      </c>
      <c r="AF132" s="34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0</v>
      </c>
      <c r="BU132" s="34">
        <v>0</v>
      </c>
      <c r="BV132" s="34">
        <v>0</v>
      </c>
      <c r="BW132" s="34">
        <v>0</v>
      </c>
      <c r="BX132" s="34">
        <v>0</v>
      </c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>
        <v>0</v>
      </c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  <c r="CT132" s="34">
        <v>0</v>
      </c>
      <c r="CU132" s="34">
        <v>0</v>
      </c>
      <c r="CV132" s="34">
        <v>0</v>
      </c>
      <c r="CW132" s="34">
        <v>0</v>
      </c>
      <c r="CX132" s="34">
        <v>0</v>
      </c>
      <c r="CY132" s="34">
        <v>0</v>
      </c>
      <c r="CZ132" s="34">
        <v>0</v>
      </c>
      <c r="DA132" s="34">
        <v>0</v>
      </c>
      <c r="DB132" s="34">
        <v>0</v>
      </c>
      <c r="DC132" s="34">
        <v>0</v>
      </c>
      <c r="DD132" s="34">
        <v>0</v>
      </c>
      <c r="DE132" s="34">
        <v>0</v>
      </c>
      <c r="DF132" s="34">
        <v>0</v>
      </c>
      <c r="DG132" s="34">
        <v>0</v>
      </c>
      <c r="DH132" s="34">
        <v>0</v>
      </c>
      <c r="DI132" s="34">
        <v>0</v>
      </c>
      <c r="DJ132" s="34">
        <v>0</v>
      </c>
      <c r="DK132" s="34">
        <v>0</v>
      </c>
      <c r="DL132" s="34">
        <v>0</v>
      </c>
      <c r="DM132" s="34">
        <v>0</v>
      </c>
      <c r="DN132" s="34">
        <v>0</v>
      </c>
      <c r="DO132" s="34">
        <v>0</v>
      </c>
      <c r="DP132" s="34">
        <v>0</v>
      </c>
      <c r="DQ132" s="34">
        <v>0</v>
      </c>
      <c r="DR132" s="34">
        <v>0</v>
      </c>
      <c r="DS132" s="34">
        <v>0</v>
      </c>
      <c r="DT132" s="34">
        <v>0</v>
      </c>
      <c r="DU132" s="34">
        <v>0</v>
      </c>
      <c r="DV132" s="34">
        <v>0</v>
      </c>
      <c r="DW132" s="34">
        <v>0</v>
      </c>
      <c r="DX132" s="34">
        <v>0</v>
      </c>
      <c r="DY132" s="34">
        <v>0</v>
      </c>
      <c r="DZ132" s="34">
        <v>0</v>
      </c>
      <c r="EA132" s="34">
        <v>0</v>
      </c>
      <c r="EB132" s="34">
        <v>0</v>
      </c>
      <c r="EC132" s="34">
        <v>0</v>
      </c>
      <c r="ED132" s="34">
        <v>0</v>
      </c>
      <c r="EE132" s="34">
        <v>0</v>
      </c>
      <c r="EF132" s="34">
        <v>0</v>
      </c>
      <c r="EG132" s="34">
        <v>0</v>
      </c>
      <c r="EH132" s="34">
        <v>0</v>
      </c>
      <c r="EI132" s="34">
        <v>0</v>
      </c>
      <c r="EJ132" s="34">
        <v>0</v>
      </c>
      <c r="EK132" s="34">
        <v>0</v>
      </c>
      <c r="EL132" s="34">
        <v>0</v>
      </c>
      <c r="EM132" s="34">
        <v>0</v>
      </c>
      <c r="EN132" s="34">
        <v>0</v>
      </c>
      <c r="EO132" s="34">
        <v>0</v>
      </c>
      <c r="EP132" s="34">
        <v>0</v>
      </c>
      <c r="EQ132" s="34">
        <v>0</v>
      </c>
      <c r="ER132" s="34">
        <v>0</v>
      </c>
      <c r="ES132" s="34">
        <v>0</v>
      </c>
      <c r="ET132" s="34">
        <v>0</v>
      </c>
      <c r="EU132" s="34">
        <v>0</v>
      </c>
      <c r="EV132" s="34">
        <v>0</v>
      </c>
      <c r="EW132" s="34">
        <v>0</v>
      </c>
      <c r="EX132" s="34">
        <v>0</v>
      </c>
      <c r="EY132" s="34">
        <v>0</v>
      </c>
      <c r="EZ132" s="34">
        <v>0</v>
      </c>
      <c r="FA132" s="34">
        <v>0</v>
      </c>
      <c r="FB132" s="34">
        <v>0</v>
      </c>
      <c r="FC132" s="34">
        <v>0</v>
      </c>
    </row>
    <row r="133" spans="1:160" s="10" customFormat="1" x14ac:dyDescent="0.2">
      <c r="A133" s="68"/>
      <c r="B133" s="88"/>
      <c r="C133" s="44" t="s">
        <v>200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0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4">
        <v>0</v>
      </c>
      <c r="CW133" s="34">
        <v>0</v>
      </c>
      <c r="CX133" s="34">
        <v>0</v>
      </c>
      <c r="CY133" s="34">
        <v>0</v>
      </c>
      <c r="CZ133" s="34">
        <v>0</v>
      </c>
      <c r="DA133" s="34">
        <v>0</v>
      </c>
      <c r="DB133" s="34">
        <v>0</v>
      </c>
      <c r="DC133" s="34">
        <v>0</v>
      </c>
      <c r="DD133" s="34">
        <v>0</v>
      </c>
      <c r="DE133" s="34">
        <v>0</v>
      </c>
      <c r="DF133" s="34">
        <v>0</v>
      </c>
      <c r="DG133" s="34">
        <v>0</v>
      </c>
      <c r="DH133" s="34">
        <v>0</v>
      </c>
      <c r="DI133" s="34">
        <v>0</v>
      </c>
      <c r="DJ133" s="34">
        <v>0</v>
      </c>
      <c r="DK133" s="34">
        <v>0</v>
      </c>
      <c r="DL133" s="34">
        <v>0</v>
      </c>
      <c r="DM133" s="34">
        <v>0</v>
      </c>
      <c r="DN133" s="34">
        <v>0</v>
      </c>
      <c r="DO133" s="34">
        <v>0</v>
      </c>
      <c r="DP133" s="34">
        <v>0</v>
      </c>
      <c r="DQ133" s="34">
        <v>0</v>
      </c>
      <c r="DR133" s="34">
        <v>0</v>
      </c>
      <c r="DS133" s="34">
        <v>0</v>
      </c>
      <c r="DT133" s="34">
        <v>0</v>
      </c>
      <c r="DU133" s="34">
        <v>0</v>
      </c>
      <c r="DV133" s="34">
        <v>0</v>
      </c>
      <c r="DW133" s="34">
        <v>0</v>
      </c>
      <c r="DX133" s="34">
        <v>0</v>
      </c>
      <c r="DY133" s="34">
        <v>0</v>
      </c>
      <c r="DZ133" s="34">
        <v>0</v>
      </c>
      <c r="EA133" s="34">
        <v>0</v>
      </c>
      <c r="EB133" s="34">
        <v>0</v>
      </c>
      <c r="EC133" s="34">
        <v>0</v>
      </c>
      <c r="ED133" s="34">
        <v>0</v>
      </c>
      <c r="EE133" s="34">
        <v>0</v>
      </c>
      <c r="EF133" s="34">
        <v>0</v>
      </c>
      <c r="EG133" s="34">
        <v>0</v>
      </c>
      <c r="EH133" s="34">
        <v>0</v>
      </c>
      <c r="EI133" s="34">
        <v>0</v>
      </c>
      <c r="EJ133" s="34">
        <v>0</v>
      </c>
      <c r="EK133" s="34">
        <v>0</v>
      </c>
      <c r="EL133" s="34">
        <v>0</v>
      </c>
      <c r="EM133" s="34">
        <v>0</v>
      </c>
      <c r="EN133" s="34">
        <v>0</v>
      </c>
      <c r="EO133" s="34">
        <v>0</v>
      </c>
      <c r="EP133" s="34">
        <v>0</v>
      </c>
      <c r="EQ133" s="34">
        <v>0</v>
      </c>
      <c r="ER133" s="34">
        <v>0</v>
      </c>
      <c r="ES133" s="34">
        <v>0</v>
      </c>
      <c r="ET133" s="34">
        <v>0</v>
      </c>
      <c r="EU133" s="34">
        <v>0</v>
      </c>
      <c r="EV133" s="34">
        <v>0</v>
      </c>
      <c r="EW133" s="34">
        <v>0</v>
      </c>
      <c r="EX133" s="34">
        <v>0</v>
      </c>
      <c r="EY133" s="34">
        <v>0</v>
      </c>
      <c r="EZ133" s="34">
        <v>0</v>
      </c>
      <c r="FA133" s="34">
        <v>0</v>
      </c>
      <c r="FB133" s="34">
        <v>0</v>
      </c>
      <c r="FC133" s="34">
        <v>0</v>
      </c>
    </row>
    <row r="134" spans="1:160" s="10" customFormat="1" x14ac:dyDescent="0.2">
      <c r="A134" s="68"/>
      <c r="B134" s="88"/>
      <c r="C134" s="189" t="s">
        <v>216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4">
        <v>0</v>
      </c>
      <c r="CW134" s="34">
        <v>0</v>
      </c>
      <c r="CX134" s="34">
        <v>0</v>
      </c>
      <c r="CY134" s="34">
        <v>0</v>
      </c>
      <c r="CZ134" s="34">
        <v>0</v>
      </c>
      <c r="DA134" s="34">
        <v>0</v>
      </c>
      <c r="DB134" s="34">
        <v>0</v>
      </c>
      <c r="DC134" s="34">
        <v>0</v>
      </c>
      <c r="DD134" s="34">
        <v>0</v>
      </c>
      <c r="DE134" s="34">
        <v>0</v>
      </c>
      <c r="DF134" s="34">
        <v>0</v>
      </c>
      <c r="DG134" s="34">
        <v>0</v>
      </c>
      <c r="DH134" s="34">
        <v>0</v>
      </c>
      <c r="DI134" s="34">
        <v>0</v>
      </c>
      <c r="DJ134" s="34">
        <v>0</v>
      </c>
      <c r="DK134" s="34">
        <v>0</v>
      </c>
      <c r="DL134" s="34">
        <v>0</v>
      </c>
      <c r="DM134" s="34">
        <v>0</v>
      </c>
      <c r="DN134" s="34">
        <v>0</v>
      </c>
      <c r="DO134" s="34">
        <v>0</v>
      </c>
      <c r="DP134" s="34">
        <v>0</v>
      </c>
      <c r="DQ134" s="34">
        <v>0</v>
      </c>
      <c r="DR134" s="34">
        <v>0</v>
      </c>
      <c r="DS134" s="34">
        <v>0</v>
      </c>
      <c r="DT134" s="34">
        <v>0</v>
      </c>
      <c r="DU134" s="34">
        <v>0</v>
      </c>
      <c r="DV134" s="34">
        <v>0</v>
      </c>
      <c r="DW134" s="34">
        <v>0</v>
      </c>
      <c r="DX134" s="34">
        <v>0</v>
      </c>
      <c r="DY134" s="34">
        <v>0</v>
      </c>
      <c r="DZ134" s="34">
        <v>0</v>
      </c>
      <c r="EA134" s="34">
        <v>0</v>
      </c>
      <c r="EB134" s="34">
        <v>0</v>
      </c>
      <c r="EC134" s="34">
        <v>0</v>
      </c>
      <c r="ED134" s="34">
        <v>0</v>
      </c>
      <c r="EE134" s="34">
        <v>0</v>
      </c>
      <c r="EF134" s="34">
        <v>0</v>
      </c>
      <c r="EG134" s="34">
        <v>0</v>
      </c>
      <c r="EH134" s="34">
        <v>0</v>
      </c>
      <c r="EI134" s="34">
        <v>0</v>
      </c>
      <c r="EJ134" s="34">
        <v>0</v>
      </c>
      <c r="EK134" s="34">
        <v>0</v>
      </c>
      <c r="EL134" s="34">
        <v>0</v>
      </c>
      <c r="EM134" s="34">
        <v>0</v>
      </c>
      <c r="EN134" s="34">
        <v>0</v>
      </c>
      <c r="EO134" s="34">
        <v>0</v>
      </c>
      <c r="EP134" s="34">
        <v>0</v>
      </c>
      <c r="EQ134" s="34">
        <v>0</v>
      </c>
      <c r="ER134" s="34">
        <v>0</v>
      </c>
      <c r="ES134" s="34">
        <v>0</v>
      </c>
      <c r="ET134" s="34">
        <v>0</v>
      </c>
      <c r="EU134" s="34">
        <v>0</v>
      </c>
      <c r="EV134" s="34">
        <v>0</v>
      </c>
      <c r="EW134" s="34">
        <v>0</v>
      </c>
      <c r="EX134" s="34">
        <v>0</v>
      </c>
      <c r="EY134" s="34">
        <v>0</v>
      </c>
      <c r="EZ134" s="34">
        <v>0</v>
      </c>
      <c r="FA134" s="34">
        <v>0</v>
      </c>
      <c r="FB134" s="34">
        <v>0</v>
      </c>
      <c r="FC134" s="34">
        <v>0</v>
      </c>
    </row>
    <row r="135" spans="1:160" s="10" customFormat="1" x14ac:dyDescent="0.2">
      <c r="A135" s="68"/>
      <c r="B135" s="88"/>
      <c r="C135" s="44" t="s">
        <v>217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0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4">
        <v>0</v>
      </c>
      <c r="BA135" s="34">
        <v>0</v>
      </c>
      <c r="BB135" s="34">
        <v>0</v>
      </c>
      <c r="BC135" s="34">
        <v>0</v>
      </c>
      <c r="BD135" s="34">
        <v>0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0</v>
      </c>
      <c r="BU135" s="34">
        <v>0</v>
      </c>
      <c r="BV135" s="34">
        <v>0</v>
      </c>
      <c r="BW135" s="34">
        <v>0</v>
      </c>
      <c r="BX135" s="34">
        <v>0</v>
      </c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>
        <v>0</v>
      </c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0</v>
      </c>
      <c r="CP135" s="34">
        <v>0</v>
      </c>
      <c r="CQ135" s="34">
        <v>0</v>
      </c>
      <c r="CR135" s="34">
        <v>0</v>
      </c>
      <c r="CS135" s="34">
        <v>0</v>
      </c>
      <c r="CT135" s="34">
        <v>0</v>
      </c>
      <c r="CU135" s="34">
        <v>0</v>
      </c>
      <c r="CV135" s="34">
        <v>0</v>
      </c>
      <c r="CW135" s="34">
        <v>0</v>
      </c>
      <c r="CX135" s="34">
        <v>0</v>
      </c>
      <c r="CY135" s="34">
        <v>0</v>
      </c>
      <c r="CZ135" s="34">
        <v>0</v>
      </c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>
        <v>0</v>
      </c>
      <c r="DH135" s="34">
        <v>0</v>
      </c>
      <c r="DI135" s="34">
        <v>0</v>
      </c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>
        <v>0</v>
      </c>
      <c r="DP135" s="34">
        <v>0</v>
      </c>
      <c r="DQ135" s="34">
        <v>0</v>
      </c>
      <c r="DR135" s="34">
        <v>0</v>
      </c>
      <c r="DS135" s="34">
        <v>0</v>
      </c>
      <c r="DT135" s="34">
        <v>0</v>
      </c>
      <c r="DU135" s="34">
        <v>0</v>
      </c>
      <c r="DV135" s="34">
        <v>0</v>
      </c>
      <c r="DW135" s="34">
        <v>0</v>
      </c>
      <c r="DX135" s="34">
        <v>0</v>
      </c>
      <c r="DY135" s="34">
        <v>0</v>
      </c>
      <c r="DZ135" s="34">
        <v>0</v>
      </c>
      <c r="EA135" s="34">
        <v>0</v>
      </c>
      <c r="EB135" s="34">
        <v>0</v>
      </c>
      <c r="EC135" s="34">
        <v>0</v>
      </c>
      <c r="ED135" s="34">
        <v>0</v>
      </c>
      <c r="EE135" s="34">
        <v>0</v>
      </c>
      <c r="EF135" s="34">
        <v>0</v>
      </c>
      <c r="EG135" s="34">
        <v>0</v>
      </c>
      <c r="EH135" s="34">
        <v>0</v>
      </c>
      <c r="EI135" s="34">
        <v>0</v>
      </c>
      <c r="EJ135" s="34">
        <v>0</v>
      </c>
      <c r="EK135" s="34">
        <v>0</v>
      </c>
      <c r="EL135" s="34">
        <v>0</v>
      </c>
      <c r="EM135" s="34">
        <v>0</v>
      </c>
      <c r="EN135" s="34">
        <v>0</v>
      </c>
      <c r="EO135" s="34">
        <v>0</v>
      </c>
      <c r="EP135" s="34">
        <v>0</v>
      </c>
      <c r="EQ135" s="34">
        <v>0</v>
      </c>
      <c r="ER135" s="34">
        <v>0</v>
      </c>
      <c r="ES135" s="34">
        <v>0</v>
      </c>
      <c r="ET135" s="34">
        <v>0</v>
      </c>
      <c r="EU135" s="34">
        <v>0</v>
      </c>
      <c r="EV135" s="34">
        <v>0</v>
      </c>
      <c r="EW135" s="34">
        <v>0</v>
      </c>
      <c r="EX135" s="34">
        <v>0</v>
      </c>
      <c r="EY135" s="34">
        <v>0</v>
      </c>
      <c r="EZ135" s="34">
        <v>0</v>
      </c>
      <c r="FA135" s="34">
        <v>0</v>
      </c>
      <c r="FB135" s="34">
        <v>0</v>
      </c>
      <c r="FC135" s="34">
        <v>0</v>
      </c>
    </row>
    <row r="136" spans="1:160" s="10" customFormat="1" x14ac:dyDescent="0.2">
      <c r="A136" s="68">
        <v>4.7</v>
      </c>
      <c r="B136" s="88">
        <v>4.7</v>
      </c>
      <c r="C136" s="141" t="s">
        <v>51</v>
      </c>
      <c r="D136" s="65">
        <v>-91</v>
      </c>
      <c r="E136" s="65">
        <v>-91</v>
      </c>
      <c r="F136" s="65">
        <v>0</v>
      </c>
      <c r="G136" s="65">
        <v>0</v>
      </c>
      <c r="H136" s="65">
        <v>35</v>
      </c>
      <c r="I136" s="65">
        <v>35</v>
      </c>
      <c r="J136" s="65">
        <v>0</v>
      </c>
      <c r="K136" s="65">
        <v>0</v>
      </c>
      <c r="L136" s="65">
        <v>-3</v>
      </c>
      <c r="M136" s="65">
        <v>-3</v>
      </c>
      <c r="N136" s="65">
        <v>0</v>
      </c>
      <c r="O136" s="65">
        <v>0</v>
      </c>
      <c r="P136" s="65">
        <v>-23</v>
      </c>
      <c r="Q136" s="65">
        <v>-23</v>
      </c>
      <c r="R136" s="65">
        <v>0</v>
      </c>
      <c r="S136" s="65">
        <v>0</v>
      </c>
      <c r="T136" s="65">
        <v>30</v>
      </c>
      <c r="U136" s="65">
        <v>30</v>
      </c>
      <c r="V136" s="65">
        <v>0</v>
      </c>
      <c r="W136" s="65">
        <v>0</v>
      </c>
      <c r="X136" s="65">
        <v>-13</v>
      </c>
      <c r="Y136" s="65">
        <v>-13</v>
      </c>
      <c r="Z136" s="65">
        <v>0</v>
      </c>
      <c r="AA136" s="65">
        <v>0</v>
      </c>
      <c r="AB136" s="65">
        <v>-4</v>
      </c>
      <c r="AC136" s="65">
        <v>-4</v>
      </c>
      <c r="AD136" s="65">
        <v>0</v>
      </c>
      <c r="AE136" s="65">
        <v>0</v>
      </c>
      <c r="AF136" s="65">
        <v>-68</v>
      </c>
      <c r="AG136" s="65">
        <v>-68</v>
      </c>
      <c r="AH136" s="65">
        <v>0</v>
      </c>
      <c r="AI136" s="65">
        <v>0</v>
      </c>
      <c r="AJ136" s="65">
        <v>17</v>
      </c>
      <c r="AK136" s="65">
        <v>17</v>
      </c>
      <c r="AL136" s="65">
        <v>0</v>
      </c>
      <c r="AM136" s="65">
        <v>0</v>
      </c>
      <c r="AN136" s="65">
        <v>45</v>
      </c>
      <c r="AO136" s="65">
        <v>45</v>
      </c>
      <c r="AP136" s="65">
        <v>0</v>
      </c>
      <c r="AQ136" s="65">
        <v>0</v>
      </c>
      <c r="AR136" s="65">
        <v>29</v>
      </c>
      <c r="AS136" s="65">
        <v>29</v>
      </c>
      <c r="AT136" s="65">
        <v>0</v>
      </c>
      <c r="AU136" s="65">
        <v>0</v>
      </c>
      <c r="AV136" s="65">
        <v>14</v>
      </c>
      <c r="AW136" s="65">
        <v>14</v>
      </c>
      <c r="AX136" s="65">
        <v>0</v>
      </c>
      <c r="AY136" s="65">
        <v>0</v>
      </c>
      <c r="AZ136" s="65">
        <v>38</v>
      </c>
      <c r="BA136" s="65">
        <v>38</v>
      </c>
      <c r="BB136" s="65">
        <v>0</v>
      </c>
      <c r="BC136" s="65">
        <v>0</v>
      </c>
      <c r="BD136" s="65">
        <v>-61</v>
      </c>
      <c r="BE136" s="65">
        <v>-61</v>
      </c>
      <c r="BF136" s="65">
        <v>0</v>
      </c>
      <c r="BG136" s="65">
        <v>0</v>
      </c>
      <c r="BH136" s="65">
        <v>-15</v>
      </c>
      <c r="BI136" s="65">
        <v>-15</v>
      </c>
      <c r="BJ136" s="65">
        <v>0</v>
      </c>
      <c r="BK136" s="65">
        <v>0</v>
      </c>
      <c r="BL136" s="65">
        <v>-6</v>
      </c>
      <c r="BM136" s="65">
        <v>-6</v>
      </c>
      <c r="BN136" s="65">
        <v>0</v>
      </c>
      <c r="BO136" s="65">
        <v>0</v>
      </c>
      <c r="BP136" s="65">
        <v>-3</v>
      </c>
      <c r="BQ136" s="65">
        <v>-3</v>
      </c>
      <c r="BR136" s="65">
        <v>0</v>
      </c>
      <c r="BS136" s="65">
        <v>0</v>
      </c>
      <c r="BT136" s="65">
        <v>2</v>
      </c>
      <c r="BU136" s="65">
        <v>2</v>
      </c>
      <c r="BV136" s="65">
        <v>0</v>
      </c>
      <c r="BW136" s="65">
        <v>0</v>
      </c>
      <c r="BX136" s="65">
        <v>-35</v>
      </c>
      <c r="BY136" s="65">
        <v>-35</v>
      </c>
      <c r="BZ136" s="65">
        <v>0</v>
      </c>
      <c r="CA136" s="65">
        <v>0</v>
      </c>
      <c r="CB136" s="65">
        <v>26</v>
      </c>
      <c r="CC136" s="65">
        <v>26</v>
      </c>
      <c r="CD136" s="65">
        <v>0</v>
      </c>
      <c r="CE136" s="65">
        <v>0</v>
      </c>
      <c r="CF136" s="65">
        <v>-24</v>
      </c>
      <c r="CG136" s="65">
        <v>-24</v>
      </c>
      <c r="CH136" s="65">
        <v>0</v>
      </c>
      <c r="CI136" s="65">
        <v>0</v>
      </c>
      <c r="CJ136" s="65">
        <v>14</v>
      </c>
      <c r="CK136" s="65">
        <v>14</v>
      </c>
      <c r="CL136" s="65">
        <v>0</v>
      </c>
      <c r="CM136" s="65">
        <v>0</v>
      </c>
      <c r="CN136" s="65">
        <v>43</v>
      </c>
      <c r="CO136" s="65">
        <v>43</v>
      </c>
      <c r="CP136" s="65">
        <v>0</v>
      </c>
      <c r="CQ136" s="65">
        <v>0</v>
      </c>
      <c r="CR136" s="65">
        <v>42</v>
      </c>
      <c r="CS136" s="65">
        <v>42</v>
      </c>
      <c r="CT136" s="65">
        <v>0</v>
      </c>
      <c r="CU136" s="65">
        <v>0</v>
      </c>
      <c r="CV136" s="65">
        <v>-31</v>
      </c>
      <c r="CW136" s="65">
        <v>-31</v>
      </c>
      <c r="CX136" s="65">
        <v>0</v>
      </c>
      <c r="CY136" s="65">
        <v>0</v>
      </c>
      <c r="CZ136" s="65">
        <v>13</v>
      </c>
      <c r="DA136" s="65">
        <v>13</v>
      </c>
      <c r="DB136" s="65">
        <v>0</v>
      </c>
      <c r="DC136" s="65">
        <v>0</v>
      </c>
      <c r="DD136" s="65">
        <v>-37</v>
      </c>
      <c r="DE136" s="65">
        <v>-37</v>
      </c>
      <c r="DF136" s="65">
        <v>0</v>
      </c>
      <c r="DG136" s="65">
        <v>0</v>
      </c>
      <c r="DH136" s="65">
        <v>-30</v>
      </c>
      <c r="DI136" s="65">
        <v>-30</v>
      </c>
      <c r="DJ136" s="65">
        <v>0</v>
      </c>
      <c r="DK136" s="65">
        <v>0</v>
      </c>
      <c r="DL136" s="65">
        <v>-55</v>
      </c>
      <c r="DM136" s="65">
        <v>-55</v>
      </c>
      <c r="DN136" s="65">
        <v>0</v>
      </c>
      <c r="DO136" s="65">
        <v>0</v>
      </c>
      <c r="DP136" s="65">
        <v>-177</v>
      </c>
      <c r="DQ136" s="65">
        <v>-177</v>
      </c>
      <c r="DR136" s="65">
        <v>0</v>
      </c>
      <c r="DS136" s="65">
        <v>0</v>
      </c>
      <c r="DT136" s="65">
        <v>-155</v>
      </c>
      <c r="DU136" s="65">
        <v>-155</v>
      </c>
      <c r="DV136" s="65">
        <v>0</v>
      </c>
      <c r="DW136" s="65">
        <v>0</v>
      </c>
      <c r="DX136" s="65">
        <v>164</v>
      </c>
      <c r="DY136" s="65">
        <v>164</v>
      </c>
      <c r="DZ136" s="65">
        <v>0</v>
      </c>
      <c r="EA136" s="65">
        <v>0</v>
      </c>
      <c r="EB136" s="65">
        <v>48</v>
      </c>
      <c r="EC136" s="65">
        <v>48</v>
      </c>
      <c r="ED136" s="65">
        <v>0</v>
      </c>
      <c r="EE136" s="65">
        <v>0</v>
      </c>
      <c r="EF136" s="65">
        <v>-50</v>
      </c>
      <c r="EG136" s="65">
        <v>-50</v>
      </c>
      <c r="EH136" s="65">
        <v>0</v>
      </c>
      <c r="EI136" s="65">
        <v>0</v>
      </c>
      <c r="EJ136" s="65">
        <v>-49</v>
      </c>
      <c r="EK136" s="65">
        <v>-49</v>
      </c>
      <c r="EL136" s="65">
        <v>0</v>
      </c>
      <c r="EM136" s="65">
        <v>0</v>
      </c>
      <c r="EN136" s="65">
        <v>87</v>
      </c>
      <c r="EO136" s="65">
        <v>87</v>
      </c>
      <c r="EP136" s="65">
        <v>0</v>
      </c>
      <c r="EQ136" s="65">
        <v>0</v>
      </c>
      <c r="ER136" s="65">
        <v>-57</v>
      </c>
      <c r="ES136" s="65">
        <v>-57</v>
      </c>
      <c r="ET136" s="65">
        <v>0</v>
      </c>
      <c r="EU136" s="65">
        <v>0</v>
      </c>
      <c r="EV136" s="65">
        <v>-29</v>
      </c>
      <c r="EW136" s="65">
        <v>-29</v>
      </c>
      <c r="EX136" s="65">
        <v>0</v>
      </c>
      <c r="EY136" s="65">
        <v>0</v>
      </c>
      <c r="EZ136" s="65">
        <v>133</v>
      </c>
      <c r="FA136" s="65">
        <v>133</v>
      </c>
      <c r="FB136" s="65">
        <v>0</v>
      </c>
      <c r="FC136" s="65">
        <v>0</v>
      </c>
    </row>
    <row r="137" spans="1:160" s="10" customFormat="1" ht="14.25" customHeight="1" x14ac:dyDescent="0.2">
      <c r="C137" s="120" t="s">
        <v>0</v>
      </c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</row>
    <row r="138" spans="1:160" s="10" customFormat="1" ht="39" customHeight="1" x14ac:dyDescent="0.2">
      <c r="A138" s="111" t="s">
        <v>143</v>
      </c>
      <c r="C138" s="207" t="s">
        <v>228</v>
      </c>
      <c r="D138" s="207"/>
      <c r="E138" s="207"/>
      <c r="F138" s="207"/>
      <c r="G138" s="207"/>
      <c r="H138" s="207"/>
      <c r="I138" s="207"/>
      <c r="J138" s="207"/>
      <c r="K138" s="207"/>
      <c r="L138" s="192"/>
      <c r="M138" s="192"/>
      <c r="N138" s="192"/>
      <c r="O138" s="192"/>
      <c r="P138" s="192"/>
      <c r="Q138" s="192"/>
      <c r="R138" s="192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</row>
    <row r="139" spans="1:160" ht="50.45" customHeight="1" x14ac:dyDescent="0.2">
      <c r="A139" s="111" t="s">
        <v>143</v>
      </c>
      <c r="C139" s="207" t="s">
        <v>244</v>
      </c>
      <c r="D139" s="207"/>
      <c r="E139" s="207"/>
      <c r="F139" s="207"/>
      <c r="G139" s="207"/>
      <c r="H139" s="207"/>
      <c r="I139" s="207"/>
      <c r="J139" s="207"/>
      <c r="K139" s="207"/>
      <c r="L139" s="193"/>
      <c r="M139" s="193"/>
      <c r="N139" s="193"/>
      <c r="O139" s="193"/>
      <c r="P139" s="193"/>
      <c r="Q139" s="193"/>
      <c r="R139" s="19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  <c r="DD139" s="73"/>
      <c r="DE139" s="73"/>
      <c r="DF139" s="73"/>
      <c r="DG139" s="73"/>
      <c r="DH139" s="73"/>
      <c r="DI139" s="73"/>
      <c r="DJ139" s="73"/>
      <c r="DK139" s="73"/>
      <c r="DL139" s="73"/>
      <c r="DM139" s="73"/>
      <c r="DN139" s="73"/>
      <c r="DO139" s="73"/>
      <c r="DP139" s="73"/>
      <c r="DQ139" s="73"/>
      <c r="DR139" s="73"/>
      <c r="DS139" s="73"/>
      <c r="DT139" s="73"/>
      <c r="DU139" s="73"/>
      <c r="DV139" s="73"/>
      <c r="DW139" s="73"/>
      <c r="DX139" s="73"/>
      <c r="DY139" s="73"/>
      <c r="DZ139" s="73"/>
      <c r="EA139" s="73"/>
      <c r="EB139" s="73"/>
      <c r="EC139" s="73"/>
      <c r="ED139" s="73"/>
      <c r="EE139" s="73"/>
      <c r="EF139" s="73"/>
      <c r="EG139" s="73"/>
      <c r="EH139" s="73"/>
      <c r="EI139" s="73"/>
      <c r="EJ139" s="73"/>
      <c r="EK139" s="73"/>
      <c r="EL139" s="73"/>
      <c r="EM139" s="73"/>
      <c r="EN139" s="73"/>
      <c r="EO139" s="73"/>
      <c r="EP139" s="73"/>
      <c r="EQ139" s="73"/>
      <c r="ER139" s="73"/>
      <c r="ES139" s="73"/>
      <c r="ET139" s="73"/>
      <c r="EU139" s="73"/>
      <c r="EV139" s="73"/>
      <c r="EW139" s="73"/>
      <c r="EX139" s="73"/>
      <c r="EY139" s="73"/>
      <c r="EZ139" s="73"/>
      <c r="FA139" s="73"/>
      <c r="FB139" s="73"/>
      <c r="FC139" s="73"/>
      <c r="FD139" s="10"/>
    </row>
    <row r="140" spans="1:160" ht="69.75" customHeight="1" x14ac:dyDescent="0.2">
      <c r="C140" s="207" t="s">
        <v>196</v>
      </c>
      <c r="D140" s="207"/>
      <c r="E140" s="207"/>
      <c r="F140" s="207"/>
      <c r="G140" s="207"/>
      <c r="H140" s="207"/>
      <c r="I140" s="207"/>
      <c r="J140" s="207"/>
      <c r="K140" s="207"/>
    </row>
    <row r="144" spans="1:160" ht="15.75" x14ac:dyDescent="0.2">
      <c r="C144" s="11"/>
    </row>
    <row r="145" spans="3:3" ht="15.75" x14ac:dyDescent="0.2">
      <c r="C145" s="11"/>
    </row>
    <row r="146" spans="3:3" ht="15.75" x14ac:dyDescent="0.2">
      <c r="C146" s="11"/>
    </row>
    <row r="147" spans="3:3" ht="15.75" x14ac:dyDescent="0.2">
      <c r="C147" s="11"/>
    </row>
    <row r="148" spans="3:3" ht="15.75" x14ac:dyDescent="0.2">
      <c r="C148" s="11"/>
    </row>
    <row r="149" spans="3:3" ht="15.75" x14ac:dyDescent="0.2">
      <c r="C149" s="11"/>
    </row>
    <row r="150" spans="3:3" ht="15.75" x14ac:dyDescent="0.2">
      <c r="C150" s="11"/>
    </row>
    <row r="151" spans="3:3" ht="15.75" x14ac:dyDescent="0.2">
      <c r="C151" s="11"/>
    </row>
    <row r="152" spans="3:3" ht="15.75" x14ac:dyDescent="0.2">
      <c r="C152" s="11"/>
    </row>
    <row r="153" spans="3:3" ht="15.75" x14ac:dyDescent="0.2">
      <c r="C153" s="11"/>
    </row>
    <row r="154" spans="3:3" ht="15.75" x14ac:dyDescent="0.2">
      <c r="C154" s="11"/>
    </row>
    <row r="155" spans="3:3" ht="15.75" x14ac:dyDescent="0.2">
      <c r="C155" s="11"/>
    </row>
    <row r="156" spans="3:3" ht="15.75" x14ac:dyDescent="0.2">
      <c r="C156" s="11"/>
    </row>
    <row r="157" spans="3:3" ht="15.75" x14ac:dyDescent="0.2">
      <c r="C157" s="11"/>
    </row>
    <row r="158" spans="3:3" ht="15.75" x14ac:dyDescent="0.2">
      <c r="C158" s="11"/>
    </row>
    <row r="159" spans="3:3" ht="15.75" x14ac:dyDescent="0.2">
      <c r="C159" s="11"/>
    </row>
    <row r="160" spans="3:3" ht="15.75" x14ac:dyDescent="0.2">
      <c r="C160" s="11"/>
    </row>
    <row r="161" spans="3:3" ht="15.75" x14ac:dyDescent="0.2">
      <c r="C161" s="11"/>
    </row>
    <row r="162" spans="3:3" ht="15.75" x14ac:dyDescent="0.2">
      <c r="C162" s="11"/>
    </row>
    <row r="163" spans="3:3" ht="15.75" x14ac:dyDescent="0.2">
      <c r="C163" s="11"/>
    </row>
  </sheetData>
  <mergeCells count="39">
    <mergeCell ref="EF4:EI4"/>
    <mergeCell ref="EJ4:EM4"/>
    <mergeCell ref="EN4:EQ4"/>
    <mergeCell ref="X4:AA4"/>
    <mergeCell ref="AB4:AE4"/>
    <mergeCell ref="AF4:AI4"/>
    <mergeCell ref="AJ4:AM4"/>
    <mergeCell ref="AN4:AQ4"/>
    <mergeCell ref="AR4:AU4"/>
    <mergeCell ref="AV4:AY4"/>
    <mergeCell ref="AZ4:BC4"/>
    <mergeCell ref="BD4:BG4"/>
    <mergeCell ref="BH4:BK4"/>
    <mergeCell ref="DL4:DO4"/>
    <mergeCell ref="DP4:DS4"/>
    <mergeCell ref="DT4:DW4"/>
    <mergeCell ref="DX4:EA4"/>
    <mergeCell ref="EB4:EE4"/>
    <mergeCell ref="D4:G4"/>
    <mergeCell ref="H4:K4"/>
    <mergeCell ref="L4:O4"/>
    <mergeCell ref="P4:S4"/>
    <mergeCell ref="T4:W4"/>
    <mergeCell ref="ER4:EU4"/>
    <mergeCell ref="EV4:EY4"/>
    <mergeCell ref="EZ4:FC4"/>
    <mergeCell ref="BL4:BO4"/>
    <mergeCell ref="CR4:CU4"/>
    <mergeCell ref="CV4:CY4"/>
    <mergeCell ref="CZ4:DC4"/>
    <mergeCell ref="DD4:DG4"/>
    <mergeCell ref="BT4:BW4"/>
    <mergeCell ref="BX4:CA4"/>
    <mergeCell ref="CB4:CE4"/>
    <mergeCell ref="CF4:CI4"/>
    <mergeCell ref="CJ4:CM4"/>
    <mergeCell ref="CN4:CQ4"/>
    <mergeCell ref="DH4:DK4"/>
    <mergeCell ref="BP4:BS4"/>
  </mergeCells>
  <hyperlinks>
    <hyperlink ref="C1" location="'1'!A1" display="до змісту"/>
  </hyperlinks>
  <pageMargins left="0.33" right="0.27" top="0.39" bottom="0.37" header="0.16" footer="0.18"/>
  <pageSetup paperSize="9" scale="65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3" manualBreakCount="3">
    <brk id="43" min="2" max="158" man="1"/>
    <brk id="83" min="2" max="158" man="1"/>
    <brk id="121" min="2" max="158" man="1"/>
  </rowBreaks>
  <colBreaks count="9" manualBreakCount="9">
    <brk id="19" min="1" max="139" man="1"/>
    <brk id="35" min="1" max="139" man="1"/>
    <brk id="52" min="1" max="139" man="1"/>
    <brk id="68" min="1" max="139" man="1"/>
    <brk id="84" min="1" max="139" man="1"/>
    <brk id="100" min="1" max="139" man="1"/>
    <brk id="116" min="1" max="139" man="1"/>
    <brk id="131" min="1" max="139" man="1"/>
    <brk id="144" min="1" max="1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zoomScaleSheetLayoutView="100" workbookViewId="0">
      <selection activeCell="A2" sqref="A2:F2"/>
    </sheetView>
  </sheetViews>
  <sheetFormatPr defaultRowHeight="12.75" x14ac:dyDescent="0.2"/>
  <cols>
    <col min="1" max="1" width="45.7109375" style="23" customWidth="1"/>
    <col min="2" max="3" width="10.85546875" style="23" customWidth="1"/>
    <col min="4" max="4" width="11.7109375" style="23" customWidth="1"/>
    <col min="5" max="6" width="10.85546875" style="23" customWidth="1"/>
    <col min="7" max="7" width="4.85546875" customWidth="1"/>
  </cols>
  <sheetData>
    <row r="1" spans="1:7" x14ac:dyDescent="0.2">
      <c r="A1" s="126" t="s">
        <v>142</v>
      </c>
    </row>
    <row r="2" spans="1:7" ht="13.5" x14ac:dyDescent="0.2">
      <c r="A2" s="260" t="s">
        <v>267</v>
      </c>
      <c r="B2" s="260"/>
      <c r="C2" s="260"/>
      <c r="D2" s="260"/>
      <c r="E2" s="260"/>
      <c r="F2" s="260"/>
    </row>
    <row r="3" spans="1:7" x14ac:dyDescent="0.2">
      <c r="A3" s="262"/>
      <c r="B3" s="262"/>
      <c r="C3" s="262"/>
      <c r="D3" s="262"/>
      <c r="E3" s="262"/>
      <c r="F3" s="262"/>
    </row>
    <row r="4" spans="1:7" x14ac:dyDescent="0.2">
      <c r="A4" s="26"/>
      <c r="B4" s="26"/>
      <c r="C4" s="26"/>
      <c r="D4" s="26"/>
      <c r="E4" s="26"/>
      <c r="F4" s="218" t="s">
        <v>232</v>
      </c>
    </row>
    <row r="5" spans="1:7" ht="42.6" customHeight="1" x14ac:dyDescent="0.2">
      <c r="A5" s="39"/>
      <c r="B5" s="40" t="s">
        <v>233</v>
      </c>
      <c r="C5" s="41" t="s">
        <v>234</v>
      </c>
      <c r="D5" s="42" t="s">
        <v>120</v>
      </c>
      <c r="E5" s="42" t="s">
        <v>235</v>
      </c>
      <c r="F5" s="42" t="s">
        <v>236</v>
      </c>
    </row>
    <row r="6" spans="1:7" x14ac:dyDescent="0.2">
      <c r="A6" s="24">
        <v>1</v>
      </c>
      <c r="B6" s="43">
        <v>2</v>
      </c>
      <c r="C6" s="43">
        <v>3</v>
      </c>
      <c r="D6" s="43">
        <v>4</v>
      </c>
      <c r="E6" s="43">
        <v>6</v>
      </c>
      <c r="F6" s="43">
        <v>7</v>
      </c>
    </row>
    <row r="7" spans="1:7" x14ac:dyDescent="0.2">
      <c r="A7" s="87" t="s">
        <v>2</v>
      </c>
      <c r="B7" s="246">
        <v>81.400000000000006</v>
      </c>
      <c r="C7" s="246">
        <v>14.1</v>
      </c>
      <c r="D7" s="246">
        <v>0</v>
      </c>
      <c r="E7" s="246">
        <v>0.6</v>
      </c>
      <c r="F7" s="246">
        <v>3.9</v>
      </c>
      <c r="G7" s="247"/>
    </row>
    <row r="8" spans="1:7" x14ac:dyDescent="0.2">
      <c r="A8" s="35" t="s">
        <v>18</v>
      </c>
      <c r="B8" s="248">
        <v>65.099999999999994</v>
      </c>
      <c r="C8" s="248">
        <v>5.4</v>
      </c>
      <c r="D8" s="248">
        <v>0</v>
      </c>
      <c r="E8" s="248">
        <v>28.6</v>
      </c>
      <c r="F8" s="248">
        <v>0.9</v>
      </c>
      <c r="G8" s="247"/>
    </row>
    <row r="9" spans="1:7" x14ac:dyDescent="0.2">
      <c r="A9" s="44" t="s">
        <v>22</v>
      </c>
      <c r="B9" s="248">
        <v>94.9</v>
      </c>
      <c r="C9" s="248">
        <v>2</v>
      </c>
      <c r="D9" s="248">
        <v>0</v>
      </c>
      <c r="E9" s="248">
        <v>1.2</v>
      </c>
      <c r="F9" s="248">
        <v>1.9000000000000001</v>
      </c>
      <c r="G9" s="247"/>
    </row>
    <row r="10" spans="1:7" x14ac:dyDescent="0.2">
      <c r="A10" s="44" t="s">
        <v>41</v>
      </c>
      <c r="B10" s="248">
        <v>37.5</v>
      </c>
      <c r="C10" s="248">
        <v>8.6</v>
      </c>
      <c r="D10" s="248">
        <v>0</v>
      </c>
      <c r="E10" s="248">
        <v>53.9</v>
      </c>
      <c r="F10" s="248">
        <v>0</v>
      </c>
      <c r="G10" s="247"/>
    </row>
    <row r="11" spans="1:7" ht="24" x14ac:dyDescent="0.2">
      <c r="A11" s="45" t="s">
        <v>3</v>
      </c>
      <c r="B11" s="248">
        <v>96</v>
      </c>
      <c r="C11" s="248">
        <v>4</v>
      </c>
      <c r="D11" s="248">
        <v>0</v>
      </c>
      <c r="E11" s="248">
        <v>0</v>
      </c>
      <c r="F11" s="248">
        <v>0</v>
      </c>
      <c r="G11" s="247"/>
    </row>
    <row r="12" spans="1:7" ht="36" customHeight="1" x14ac:dyDescent="0.2">
      <c r="A12" s="45" t="s">
        <v>138</v>
      </c>
      <c r="B12" s="248">
        <v>32</v>
      </c>
      <c r="C12" s="248">
        <v>9</v>
      </c>
      <c r="D12" s="248">
        <v>0</v>
      </c>
      <c r="E12" s="248">
        <v>59</v>
      </c>
      <c r="F12" s="248">
        <v>0</v>
      </c>
      <c r="G12" s="247"/>
    </row>
    <row r="13" spans="1:7" x14ac:dyDescent="0.2">
      <c r="A13" s="35" t="s">
        <v>4</v>
      </c>
      <c r="B13" s="248">
        <v>80.2</v>
      </c>
      <c r="C13" s="248">
        <v>19</v>
      </c>
      <c r="D13" s="248">
        <v>0</v>
      </c>
      <c r="E13" s="248">
        <v>0</v>
      </c>
      <c r="F13" s="248">
        <v>0.8</v>
      </c>
      <c r="G13" s="247"/>
    </row>
    <row r="14" spans="1:7" x14ac:dyDescent="0.2">
      <c r="A14" s="44" t="s">
        <v>22</v>
      </c>
      <c r="B14" s="248">
        <v>93.5</v>
      </c>
      <c r="C14" s="248">
        <v>6.3</v>
      </c>
      <c r="D14" s="248">
        <v>0</v>
      </c>
      <c r="E14" s="248">
        <v>0</v>
      </c>
      <c r="F14" s="248">
        <v>0.2</v>
      </c>
      <c r="G14" s="247"/>
    </row>
    <row r="15" spans="1:7" x14ac:dyDescent="0.2">
      <c r="A15" s="44" t="s">
        <v>23</v>
      </c>
      <c r="B15" s="248">
        <v>78.900000000000006</v>
      </c>
      <c r="C15" s="248">
        <v>20.3</v>
      </c>
      <c r="D15" s="248">
        <v>0</v>
      </c>
      <c r="E15" s="248">
        <v>0</v>
      </c>
      <c r="F15" s="248">
        <v>0.8</v>
      </c>
      <c r="G15" s="247"/>
    </row>
    <row r="16" spans="1:7" x14ac:dyDescent="0.2">
      <c r="A16" s="35" t="s">
        <v>5</v>
      </c>
      <c r="B16" s="248">
        <v>80.3</v>
      </c>
      <c r="C16" s="248">
        <v>16.3</v>
      </c>
      <c r="D16" s="248">
        <v>0</v>
      </c>
      <c r="E16" s="248">
        <v>0.3</v>
      </c>
      <c r="F16" s="248">
        <v>3.1</v>
      </c>
      <c r="G16" s="247"/>
    </row>
    <row r="17" spans="1:7" x14ac:dyDescent="0.2">
      <c r="A17" s="44" t="s">
        <v>42</v>
      </c>
      <c r="B17" s="248">
        <v>48.1</v>
      </c>
      <c r="C17" s="248">
        <v>49.9</v>
      </c>
      <c r="D17" s="248">
        <v>0</v>
      </c>
      <c r="E17" s="248">
        <v>1.9</v>
      </c>
      <c r="F17" s="248">
        <v>0.1</v>
      </c>
      <c r="G17" s="247"/>
    </row>
    <row r="18" spans="1:7" x14ac:dyDescent="0.2">
      <c r="A18" s="44" t="s">
        <v>43</v>
      </c>
      <c r="B18" s="248">
        <v>80.5</v>
      </c>
      <c r="C18" s="248">
        <v>16.100000000000001</v>
      </c>
      <c r="D18" s="248">
        <v>0</v>
      </c>
      <c r="E18" s="248">
        <v>0</v>
      </c>
      <c r="F18" s="248">
        <v>3.4</v>
      </c>
      <c r="G18" s="247"/>
    </row>
    <row r="19" spans="1:7" x14ac:dyDescent="0.2">
      <c r="A19" s="44" t="s">
        <v>45</v>
      </c>
      <c r="B19" s="248">
        <v>92.3</v>
      </c>
      <c r="C19" s="248">
        <v>0</v>
      </c>
      <c r="D19" s="248">
        <v>0</v>
      </c>
      <c r="E19" s="248">
        <v>7.7</v>
      </c>
      <c r="F19" s="248">
        <v>0</v>
      </c>
      <c r="G19" s="247"/>
    </row>
    <row r="20" spans="1:7" x14ac:dyDescent="0.2">
      <c r="A20" s="44" t="s">
        <v>46</v>
      </c>
      <c r="B20" s="248">
        <v>76.8</v>
      </c>
      <c r="C20" s="248">
        <v>18.600000000000001</v>
      </c>
      <c r="D20" s="248">
        <v>0</v>
      </c>
      <c r="E20" s="248">
        <v>4</v>
      </c>
      <c r="F20" s="248">
        <v>0.6</v>
      </c>
      <c r="G20" s="247"/>
    </row>
    <row r="21" spans="1:7" x14ac:dyDescent="0.2">
      <c r="A21" s="252" t="s">
        <v>115</v>
      </c>
      <c r="B21" s="248">
        <v>61.4</v>
      </c>
      <c r="C21" s="248">
        <v>32.700000000000003</v>
      </c>
      <c r="D21" s="248">
        <v>0</v>
      </c>
      <c r="E21" s="248">
        <v>4.5999999999999996</v>
      </c>
      <c r="F21" s="248">
        <v>1.3</v>
      </c>
      <c r="G21" s="247"/>
    </row>
    <row r="22" spans="1:7" x14ac:dyDescent="0.2">
      <c r="A22" s="35" t="s">
        <v>6</v>
      </c>
      <c r="B22" s="248">
        <v>87.5</v>
      </c>
      <c r="C22" s="248">
        <v>5.4</v>
      </c>
      <c r="D22" s="248">
        <v>0.1</v>
      </c>
      <c r="E22" s="248">
        <v>0</v>
      </c>
      <c r="F22" s="248">
        <v>7</v>
      </c>
      <c r="G22" s="247"/>
    </row>
    <row r="23" spans="1:7" x14ac:dyDescent="0.2">
      <c r="A23" s="87" t="s">
        <v>7</v>
      </c>
      <c r="B23" s="246">
        <v>37.299999999999997</v>
      </c>
      <c r="C23" s="246">
        <v>32.299999999999997</v>
      </c>
      <c r="D23" s="246">
        <v>8.1999999999999993</v>
      </c>
      <c r="E23" s="246">
        <v>19.2</v>
      </c>
      <c r="F23" s="246">
        <v>3</v>
      </c>
      <c r="G23" s="247"/>
    </row>
    <row r="24" spans="1:7" x14ac:dyDescent="0.2">
      <c r="A24" s="35" t="s">
        <v>18</v>
      </c>
      <c r="B24" s="248">
        <v>30.6</v>
      </c>
      <c r="C24" s="248">
        <v>10.4</v>
      </c>
      <c r="D24" s="248">
        <v>0</v>
      </c>
      <c r="E24" s="248">
        <v>58.5</v>
      </c>
      <c r="F24" s="248">
        <v>0.5</v>
      </c>
      <c r="G24" s="247"/>
    </row>
    <row r="25" spans="1:7" x14ac:dyDescent="0.2">
      <c r="A25" s="44" t="s">
        <v>22</v>
      </c>
      <c r="B25" s="248">
        <v>9.6</v>
      </c>
      <c r="C25" s="248">
        <v>0</v>
      </c>
      <c r="D25" s="248">
        <v>0</v>
      </c>
      <c r="E25" s="248">
        <v>90.4</v>
      </c>
      <c r="F25" s="248">
        <v>0</v>
      </c>
      <c r="G25" s="247"/>
    </row>
    <row r="26" spans="1:7" x14ac:dyDescent="0.2">
      <c r="A26" s="44" t="s">
        <v>41</v>
      </c>
      <c r="B26" s="248">
        <v>68.5</v>
      </c>
      <c r="C26" s="248">
        <v>29.1</v>
      </c>
      <c r="D26" s="248">
        <v>0</v>
      </c>
      <c r="E26" s="248">
        <v>1.1000000000000001</v>
      </c>
      <c r="F26" s="248">
        <v>1.2999999999999998</v>
      </c>
      <c r="G26" s="247"/>
    </row>
    <row r="27" spans="1:7" ht="24" x14ac:dyDescent="0.2">
      <c r="A27" s="45" t="s">
        <v>3</v>
      </c>
      <c r="B27" s="248">
        <v>64.2</v>
      </c>
      <c r="C27" s="248">
        <v>33.1</v>
      </c>
      <c r="D27" s="248">
        <v>0</v>
      </c>
      <c r="E27" s="248">
        <v>1.3</v>
      </c>
      <c r="F27" s="248">
        <v>1.4</v>
      </c>
      <c r="G27" s="247"/>
    </row>
    <row r="28" spans="1:7" s="250" customFormat="1" ht="25.15" customHeight="1" x14ac:dyDescent="0.2">
      <c r="A28" s="45" t="s">
        <v>238</v>
      </c>
      <c r="B28" s="248">
        <v>66</v>
      </c>
      <c r="C28" s="248">
        <v>31.5</v>
      </c>
      <c r="D28" s="248">
        <v>0</v>
      </c>
      <c r="E28" s="248">
        <v>0</v>
      </c>
      <c r="F28" s="248">
        <v>2.5</v>
      </c>
      <c r="G28" s="249"/>
    </row>
    <row r="29" spans="1:7" ht="13.15" customHeight="1" x14ac:dyDescent="0.2">
      <c r="A29" s="45" t="s">
        <v>157</v>
      </c>
      <c r="B29" s="248">
        <v>79</v>
      </c>
      <c r="C29" s="248">
        <v>19</v>
      </c>
      <c r="D29" s="248">
        <v>0</v>
      </c>
      <c r="E29" s="248">
        <v>0.7</v>
      </c>
      <c r="F29" s="248">
        <v>1.3</v>
      </c>
      <c r="G29" s="247"/>
    </row>
    <row r="30" spans="1:7" x14ac:dyDescent="0.2">
      <c r="A30" s="35" t="s">
        <v>4</v>
      </c>
      <c r="B30" s="248">
        <v>76.900000000000006</v>
      </c>
      <c r="C30" s="248">
        <v>2.8</v>
      </c>
      <c r="D30" s="248">
        <v>0</v>
      </c>
      <c r="E30" s="248">
        <v>20.2</v>
      </c>
      <c r="F30" s="248">
        <v>0.1</v>
      </c>
      <c r="G30" s="247"/>
    </row>
    <row r="31" spans="1:7" x14ac:dyDescent="0.2">
      <c r="A31" s="44" t="s">
        <v>22</v>
      </c>
      <c r="B31" s="248">
        <v>0</v>
      </c>
      <c r="C31" s="248">
        <v>0</v>
      </c>
      <c r="D31" s="248">
        <v>0</v>
      </c>
      <c r="E31" s="248">
        <v>99.7</v>
      </c>
      <c r="F31" s="248">
        <v>0.3</v>
      </c>
      <c r="G31" s="247"/>
    </row>
    <row r="32" spans="1:7" x14ac:dyDescent="0.2">
      <c r="A32" s="44" t="s">
        <v>23</v>
      </c>
      <c r="B32" s="248">
        <v>93.7</v>
      </c>
      <c r="C32" s="248">
        <v>3.4</v>
      </c>
      <c r="D32" s="248">
        <v>0</v>
      </c>
      <c r="E32" s="248">
        <v>2.9</v>
      </c>
      <c r="F32" s="248">
        <v>0</v>
      </c>
      <c r="G32" s="247"/>
    </row>
    <row r="33" spans="1:7" x14ac:dyDescent="0.2">
      <c r="A33" s="37" t="s">
        <v>246</v>
      </c>
      <c r="B33" s="248">
        <v>100</v>
      </c>
      <c r="C33" s="248">
        <v>0</v>
      </c>
      <c r="D33" s="248">
        <v>0</v>
      </c>
      <c r="E33" s="248">
        <v>0</v>
      </c>
      <c r="F33" s="248">
        <v>0</v>
      </c>
      <c r="G33" s="247"/>
    </row>
    <row r="34" spans="1:7" x14ac:dyDescent="0.2">
      <c r="A34" s="37" t="s">
        <v>5</v>
      </c>
      <c r="B34" s="248">
        <v>30.5</v>
      </c>
      <c r="C34" s="248">
        <v>49.9</v>
      </c>
      <c r="D34" s="248">
        <v>14</v>
      </c>
      <c r="E34" s="248">
        <v>0.7</v>
      </c>
      <c r="F34" s="248">
        <v>4.8999999999999995</v>
      </c>
      <c r="G34" s="247"/>
    </row>
    <row r="35" spans="1:7" x14ac:dyDescent="0.2">
      <c r="A35" s="44" t="s">
        <v>43</v>
      </c>
      <c r="B35" s="248">
        <v>28.8</v>
      </c>
      <c r="C35" s="248">
        <v>12.2</v>
      </c>
      <c r="D35" s="248">
        <v>0</v>
      </c>
      <c r="E35" s="248">
        <v>57.9</v>
      </c>
      <c r="F35" s="248">
        <v>1.1000000000000001</v>
      </c>
      <c r="G35" s="247"/>
    </row>
    <row r="36" spans="1:7" x14ac:dyDescent="0.2">
      <c r="A36" s="44" t="s">
        <v>45</v>
      </c>
      <c r="B36" s="248">
        <v>29.6</v>
      </c>
      <c r="C36" s="248">
        <v>52.9</v>
      </c>
      <c r="D36" s="248">
        <v>11.9</v>
      </c>
      <c r="E36" s="248">
        <v>0.2</v>
      </c>
      <c r="F36" s="248">
        <v>5.3999999999999995</v>
      </c>
      <c r="G36" s="247"/>
    </row>
    <row r="37" spans="1:7" x14ac:dyDescent="0.2">
      <c r="A37" s="44" t="s">
        <v>46</v>
      </c>
      <c r="B37" s="248">
        <v>55.6</v>
      </c>
      <c r="C37" s="248">
        <v>43</v>
      </c>
      <c r="D37" s="248">
        <v>0</v>
      </c>
      <c r="E37" s="248">
        <v>0</v>
      </c>
      <c r="F37" s="248">
        <v>1.4</v>
      </c>
      <c r="G37" s="247"/>
    </row>
    <row r="38" spans="1:7" x14ac:dyDescent="0.2">
      <c r="A38" s="44" t="s">
        <v>203</v>
      </c>
      <c r="B38" s="248">
        <v>86.1</v>
      </c>
      <c r="C38" s="248">
        <v>5.2</v>
      </c>
      <c r="D38" s="248">
        <v>0</v>
      </c>
      <c r="E38" s="248">
        <v>8.3000000000000007</v>
      </c>
      <c r="F38" s="248">
        <v>0.4</v>
      </c>
      <c r="G38" s="247"/>
    </row>
    <row r="39" spans="1:7" x14ac:dyDescent="0.2">
      <c r="A39" s="72" t="s">
        <v>51</v>
      </c>
      <c r="B39" s="251">
        <v>0</v>
      </c>
      <c r="C39" s="251">
        <v>0</v>
      </c>
      <c r="D39" s="251">
        <v>100</v>
      </c>
      <c r="E39" s="251">
        <v>0</v>
      </c>
      <c r="F39" s="251">
        <v>0</v>
      </c>
      <c r="G39" s="247"/>
    </row>
    <row r="40" spans="1:7" x14ac:dyDescent="0.2">
      <c r="A40" s="31" t="s">
        <v>0</v>
      </c>
      <c r="B40" s="32"/>
      <c r="C40" s="32"/>
      <c r="D40" s="32"/>
      <c r="E40" s="32"/>
      <c r="F40" s="32"/>
      <c r="G40" s="247"/>
    </row>
    <row r="41" spans="1:7" ht="17.25" customHeight="1" x14ac:dyDescent="0.2">
      <c r="A41" s="286" t="s">
        <v>237</v>
      </c>
      <c r="B41" s="286"/>
      <c r="C41" s="286"/>
      <c r="D41" s="286"/>
      <c r="E41" s="286"/>
      <c r="F41" s="286"/>
      <c r="G41" s="247"/>
    </row>
  </sheetData>
  <mergeCells count="3">
    <mergeCell ref="A2:F2"/>
    <mergeCell ref="A3:F3"/>
    <mergeCell ref="A41:F41"/>
  </mergeCells>
  <hyperlinks>
    <hyperlink ref="A1" location="'1'!A1" display="до змісту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Normal="100" zoomScaleSheetLayoutView="114" workbookViewId="0">
      <selection activeCell="B2" sqref="B2:J2"/>
    </sheetView>
  </sheetViews>
  <sheetFormatPr defaultColWidth="8.85546875" defaultRowHeight="12" x14ac:dyDescent="0.2"/>
  <cols>
    <col min="1" max="1" width="8.5703125" style="52" hidden="1" customWidth="1"/>
    <col min="2" max="2" width="45.7109375" style="23" customWidth="1"/>
    <col min="3" max="5" width="10.85546875" style="23" customWidth="1"/>
    <col min="6" max="6" width="8.5703125" style="23" customWidth="1"/>
    <col min="7" max="7" width="10.85546875" style="23" customWidth="1"/>
    <col min="8" max="8" width="9.140625" style="23" customWidth="1"/>
    <col min="9" max="9" width="9.28515625" style="23" customWidth="1"/>
    <col min="10" max="10" width="10.85546875" style="23" customWidth="1"/>
    <col min="11" max="11" width="4.28515625" style="23" customWidth="1"/>
    <col min="12" max="16384" width="8.85546875" style="23"/>
  </cols>
  <sheetData>
    <row r="1" spans="1:11" ht="12.75" x14ac:dyDescent="0.2">
      <c r="B1" s="126" t="s">
        <v>142</v>
      </c>
    </row>
    <row r="2" spans="1:11" ht="13.5" x14ac:dyDescent="0.2">
      <c r="B2" s="260" t="s">
        <v>250</v>
      </c>
      <c r="C2" s="260"/>
      <c r="D2" s="260"/>
      <c r="E2" s="260"/>
      <c r="F2" s="260"/>
      <c r="G2" s="260"/>
      <c r="H2" s="260"/>
      <c r="I2" s="260"/>
      <c r="J2" s="260"/>
    </row>
    <row r="3" spans="1:11" x14ac:dyDescent="0.2">
      <c r="B3" s="262"/>
      <c r="C3" s="262"/>
      <c r="D3" s="262"/>
      <c r="E3" s="262"/>
      <c r="F3" s="262"/>
      <c r="G3" s="262"/>
      <c r="H3" s="262"/>
      <c r="I3" s="262"/>
      <c r="J3" s="262"/>
    </row>
    <row r="4" spans="1:11" x14ac:dyDescent="0.2">
      <c r="B4" s="26"/>
      <c r="C4" s="26"/>
      <c r="D4" s="26"/>
      <c r="E4" s="26"/>
      <c r="F4" s="26"/>
      <c r="G4" s="26"/>
      <c r="H4" s="26"/>
      <c r="I4" s="261" t="s">
        <v>218</v>
      </c>
      <c r="J4" s="261"/>
    </row>
    <row r="5" spans="1:11" ht="72" x14ac:dyDescent="0.2">
      <c r="B5" s="39"/>
      <c r="C5" s="40" t="s">
        <v>210</v>
      </c>
      <c r="D5" s="41" t="s">
        <v>145</v>
      </c>
      <c r="E5" s="42" t="s">
        <v>146</v>
      </c>
      <c r="F5" s="42" t="s">
        <v>27</v>
      </c>
      <c r="G5" s="42" t="s">
        <v>28</v>
      </c>
      <c r="H5" s="42" t="s">
        <v>29</v>
      </c>
      <c r="I5" s="42" t="s">
        <v>147</v>
      </c>
      <c r="J5" s="40" t="s">
        <v>251</v>
      </c>
    </row>
    <row r="6" spans="1:11" x14ac:dyDescent="0.2">
      <c r="B6" s="24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</row>
    <row r="7" spans="1:11" x14ac:dyDescent="0.2">
      <c r="B7" s="104" t="s">
        <v>1</v>
      </c>
      <c r="C7" s="70">
        <f>'[1]1.1'!C7</f>
        <v>-11493</v>
      </c>
      <c r="D7" s="70">
        <f>'[1]1.1'!D7</f>
        <v>-3151</v>
      </c>
      <c r="E7" s="70">
        <f>'[1]1.1'!E7</f>
        <v>3076</v>
      </c>
      <c r="F7" s="70">
        <f>'[1]1.1'!F7</f>
        <v>3049</v>
      </c>
      <c r="G7" s="70">
        <f>'[1]1.1'!G7</f>
        <v>-58</v>
      </c>
      <c r="H7" s="70">
        <f>'[1]1.1'!H7</f>
        <v>85</v>
      </c>
      <c r="I7" s="70">
        <f>'[1]1.1'!I7</f>
        <v>-75</v>
      </c>
      <c r="J7" s="70">
        <f>'[1]1.1'!J7</f>
        <v>-11568</v>
      </c>
      <c r="K7" s="25"/>
    </row>
    <row r="8" spans="1:11" x14ac:dyDescent="0.2">
      <c r="B8" s="87" t="s">
        <v>2</v>
      </c>
      <c r="C8" s="71">
        <f>'[1]1.1'!C8</f>
        <v>193710</v>
      </c>
      <c r="D8" s="71">
        <f>'[1]1.1'!D8</f>
        <v>7494</v>
      </c>
      <c r="E8" s="71">
        <f>'[1]1.1'!E8</f>
        <v>-368</v>
      </c>
      <c r="F8" s="71">
        <f>'[1]1.1'!F8</f>
        <v>-403</v>
      </c>
      <c r="G8" s="71">
        <f>'[1]1.1'!G8</f>
        <v>26</v>
      </c>
      <c r="H8" s="71">
        <f>'[1]1.1'!H8</f>
        <v>9</v>
      </c>
      <c r="I8" s="71">
        <f>'[1]1.1'!I8</f>
        <v>7126</v>
      </c>
      <c r="J8" s="71">
        <f>'[1]1.1'!J8</f>
        <v>200836</v>
      </c>
      <c r="K8" s="25"/>
    </row>
    <row r="9" spans="1:11" x14ac:dyDescent="0.2">
      <c r="A9" s="52">
        <v>1</v>
      </c>
      <c r="B9" s="35" t="s">
        <v>18</v>
      </c>
      <c r="C9" s="34">
        <f>'[1]1.1'!C9</f>
        <v>3151</v>
      </c>
      <c r="D9" s="34">
        <f>'[1]1.1'!D9</f>
        <v>127</v>
      </c>
      <c r="E9" s="34">
        <f>'[1]1.1'!E9</f>
        <v>-105</v>
      </c>
      <c r="F9" s="34">
        <f>'[1]1.1'!F9</f>
        <v>-97</v>
      </c>
      <c r="G9" s="34">
        <f>'[1]1.1'!G9</f>
        <v>0</v>
      </c>
      <c r="H9" s="34">
        <f>'[1]1.1'!H9</f>
        <v>-8</v>
      </c>
      <c r="I9" s="34">
        <f>'[1]1.1'!I9</f>
        <v>22</v>
      </c>
      <c r="J9" s="34">
        <f>'[1]1.1'!J9</f>
        <v>3173</v>
      </c>
      <c r="K9" s="25"/>
    </row>
    <row r="10" spans="1:11" x14ac:dyDescent="0.2">
      <c r="A10" s="52">
        <v>1.1000000000000001</v>
      </c>
      <c r="B10" s="44" t="s">
        <v>22</v>
      </c>
      <c r="C10" s="34">
        <f>'[1]1.1'!C10</f>
        <v>1688</v>
      </c>
      <c r="D10" s="34">
        <f>'[1]1.1'!D10</f>
        <v>4</v>
      </c>
      <c r="E10" s="34">
        <f>'[1]1.1'!E10</f>
        <v>-69</v>
      </c>
      <c r="F10" s="34">
        <f>'[1]1.1'!F10</f>
        <v>-52</v>
      </c>
      <c r="G10" s="34">
        <f>'[1]1.1'!G10</f>
        <v>0</v>
      </c>
      <c r="H10" s="34">
        <f>'[1]1.1'!H10</f>
        <v>-17</v>
      </c>
      <c r="I10" s="34">
        <f>'[1]1.1'!I10</f>
        <v>-65</v>
      </c>
      <c r="J10" s="34">
        <f>'[1]1.1'!J10</f>
        <v>1623</v>
      </c>
    </row>
    <row r="11" spans="1:11" ht="24" x14ac:dyDescent="0.2">
      <c r="A11" s="52" t="s">
        <v>61</v>
      </c>
      <c r="B11" s="45" t="s">
        <v>3</v>
      </c>
      <c r="C11" s="34">
        <f>'[1]1.1'!C11</f>
        <v>1688</v>
      </c>
      <c r="D11" s="34">
        <f>'[1]1.1'!D11</f>
        <v>4</v>
      </c>
      <c r="E11" s="34">
        <f>'[1]1.1'!E11</f>
        <v>-69</v>
      </c>
      <c r="F11" s="34">
        <f>'[1]1.1'!F11</f>
        <v>-52</v>
      </c>
      <c r="G11" s="34">
        <f>'[1]1.1'!G11</f>
        <v>0</v>
      </c>
      <c r="H11" s="34">
        <f>'[1]1.1'!H11</f>
        <v>-17</v>
      </c>
      <c r="I11" s="34">
        <f>'[1]1.1'!I11</f>
        <v>-65</v>
      </c>
      <c r="J11" s="34">
        <f>'[1]1.1'!J11</f>
        <v>1623</v>
      </c>
    </row>
    <row r="12" spans="1:11" x14ac:dyDescent="0.2">
      <c r="A12" s="52">
        <v>1.2</v>
      </c>
      <c r="B12" s="44" t="s">
        <v>41</v>
      </c>
      <c r="C12" s="34">
        <f>'[1]1.1'!C12</f>
        <v>1463</v>
      </c>
      <c r="D12" s="34">
        <f>'[1]1.1'!D12</f>
        <v>123</v>
      </c>
      <c r="E12" s="34">
        <f>'[1]1.1'!E12</f>
        <v>-36</v>
      </c>
      <c r="F12" s="34">
        <f>'[1]1.1'!F12</f>
        <v>-45</v>
      </c>
      <c r="G12" s="34">
        <f>'[1]1.1'!G12</f>
        <v>0</v>
      </c>
      <c r="H12" s="34">
        <f>'[1]1.1'!H12</f>
        <v>9</v>
      </c>
      <c r="I12" s="34">
        <f>'[1]1.1'!I12</f>
        <v>87</v>
      </c>
      <c r="J12" s="34">
        <f>'[1]1.1'!J12</f>
        <v>1550</v>
      </c>
    </row>
    <row r="13" spans="1:11" ht="24" x14ac:dyDescent="0.2">
      <c r="A13" s="53" t="s">
        <v>62</v>
      </c>
      <c r="B13" s="45" t="s">
        <v>3</v>
      </c>
      <c r="C13" s="34">
        <f>'[1]1.1'!C13</f>
        <v>146</v>
      </c>
      <c r="D13" s="34">
        <f>'[1]1.1'!D13</f>
        <v>0</v>
      </c>
      <c r="E13" s="34">
        <f>'[1]1.1'!E13</f>
        <v>0</v>
      </c>
      <c r="F13" s="34">
        <f>'[1]1.1'!F13</f>
        <v>0</v>
      </c>
      <c r="G13" s="34">
        <f>'[1]1.1'!G13</f>
        <v>0</v>
      </c>
      <c r="H13" s="34">
        <f>'[1]1.1'!H13</f>
        <v>0</v>
      </c>
      <c r="I13" s="34">
        <f>'[1]1.1'!I13</f>
        <v>0</v>
      </c>
      <c r="J13" s="34">
        <f>'[1]1.1'!J13</f>
        <v>146</v>
      </c>
    </row>
    <row r="14" spans="1:11" ht="36" x14ac:dyDescent="0.2">
      <c r="A14" s="53" t="s">
        <v>63</v>
      </c>
      <c r="B14" s="45" t="s">
        <v>138</v>
      </c>
      <c r="C14" s="34">
        <f>'[1]1.1'!C14</f>
        <v>1317</v>
      </c>
      <c r="D14" s="34">
        <f>'[1]1.1'!D14</f>
        <v>123</v>
      </c>
      <c r="E14" s="34">
        <f>'[1]1.1'!E14</f>
        <v>-36</v>
      </c>
      <c r="F14" s="34">
        <f>'[1]1.1'!F14</f>
        <v>-45</v>
      </c>
      <c r="G14" s="34">
        <f>'[1]1.1'!G14</f>
        <v>0</v>
      </c>
      <c r="H14" s="34">
        <f>'[1]1.1'!H14</f>
        <v>9</v>
      </c>
      <c r="I14" s="34">
        <f>'[1]1.1'!I14</f>
        <v>87</v>
      </c>
      <c r="J14" s="34">
        <f>'[1]1.1'!J14</f>
        <v>1404</v>
      </c>
    </row>
    <row r="15" spans="1:11" x14ac:dyDescent="0.2">
      <c r="A15" s="53">
        <v>2</v>
      </c>
      <c r="B15" s="35" t="s">
        <v>4</v>
      </c>
      <c r="C15" s="34">
        <f>'[1]1.1'!C15</f>
        <v>3559</v>
      </c>
      <c r="D15" s="34">
        <f>'[1]1.1'!D15</f>
        <v>-188</v>
      </c>
      <c r="E15" s="34">
        <f>'[1]1.1'!E15</f>
        <v>6</v>
      </c>
      <c r="F15" s="34">
        <f>'[1]1.1'!F15</f>
        <v>-13</v>
      </c>
      <c r="G15" s="34">
        <f>'[1]1.1'!G15</f>
        <v>2</v>
      </c>
      <c r="H15" s="34">
        <f>'[1]1.1'!H15</f>
        <v>17</v>
      </c>
      <c r="I15" s="34">
        <f>'[1]1.1'!I15</f>
        <v>-182</v>
      </c>
      <c r="J15" s="34">
        <f>'[1]1.1'!J15</f>
        <v>3377</v>
      </c>
    </row>
    <row r="16" spans="1:11" x14ac:dyDescent="0.2">
      <c r="A16" s="53">
        <v>2.1</v>
      </c>
      <c r="B16" s="44" t="s">
        <v>22</v>
      </c>
      <c r="C16" s="34">
        <f>'[1]1.1'!C16</f>
        <v>390</v>
      </c>
      <c r="D16" s="34">
        <f>'[1]1.1'!D16</f>
        <v>-2</v>
      </c>
      <c r="E16" s="34">
        <f>'[1]1.1'!E16</f>
        <v>3</v>
      </c>
      <c r="F16" s="34">
        <f>'[1]1.1'!F16</f>
        <v>0</v>
      </c>
      <c r="G16" s="34">
        <f>'[1]1.1'!G16</f>
        <v>3</v>
      </c>
      <c r="H16" s="34">
        <f>'[1]1.1'!H16</f>
        <v>0</v>
      </c>
      <c r="I16" s="34">
        <f>'[1]1.1'!I16</f>
        <v>1</v>
      </c>
      <c r="J16" s="34">
        <f>'[1]1.1'!J16</f>
        <v>391</v>
      </c>
    </row>
    <row r="17" spans="1:10" x14ac:dyDescent="0.2">
      <c r="A17" s="53" t="s">
        <v>64</v>
      </c>
      <c r="B17" s="45" t="s">
        <v>15</v>
      </c>
      <c r="C17" s="34">
        <f>'[1]1.1'!C17</f>
        <v>0</v>
      </c>
      <c r="D17" s="34">
        <f>'[1]1.1'!D17</f>
        <v>0</v>
      </c>
      <c r="E17" s="34">
        <f>'[1]1.1'!E17</f>
        <v>0</v>
      </c>
      <c r="F17" s="34">
        <f>'[1]1.1'!F17</f>
        <v>0</v>
      </c>
      <c r="G17" s="34">
        <f>'[1]1.1'!G17</f>
        <v>0</v>
      </c>
      <c r="H17" s="34">
        <f>'[1]1.1'!H17</f>
        <v>0</v>
      </c>
      <c r="I17" s="34">
        <f>'[1]1.1'!I17</f>
        <v>0</v>
      </c>
      <c r="J17" s="34">
        <f>'[1]1.1'!J17</f>
        <v>0</v>
      </c>
    </row>
    <row r="18" spans="1:10" x14ac:dyDescent="0.2">
      <c r="A18" s="53" t="s">
        <v>65</v>
      </c>
      <c r="B18" s="45" t="s">
        <v>9</v>
      </c>
      <c r="C18" s="34">
        <f>'[1]1.1'!C18</f>
        <v>35</v>
      </c>
      <c r="D18" s="34">
        <f>'[1]1.1'!D18</f>
        <v>0</v>
      </c>
      <c r="E18" s="34">
        <f>'[1]1.1'!E18</f>
        <v>3</v>
      </c>
      <c r="F18" s="34">
        <f>'[1]1.1'!F18</f>
        <v>0</v>
      </c>
      <c r="G18" s="34">
        <f>'[1]1.1'!G18</f>
        <v>3</v>
      </c>
      <c r="H18" s="34">
        <f>'[1]1.1'!H18</f>
        <v>0</v>
      </c>
      <c r="I18" s="34">
        <f>'[1]1.1'!I18</f>
        <v>3</v>
      </c>
      <c r="J18" s="34">
        <f>'[1]1.1'!J18</f>
        <v>38</v>
      </c>
    </row>
    <row r="19" spans="1:10" x14ac:dyDescent="0.2">
      <c r="A19" s="53" t="s">
        <v>66</v>
      </c>
      <c r="B19" s="45" t="s">
        <v>17</v>
      </c>
      <c r="C19" s="34">
        <f>'[1]1.1'!C19</f>
        <v>355</v>
      </c>
      <c r="D19" s="34">
        <f>'[1]1.1'!D19</f>
        <v>-2</v>
      </c>
      <c r="E19" s="34">
        <f>'[1]1.1'!E19</f>
        <v>0</v>
      </c>
      <c r="F19" s="34">
        <f>'[1]1.1'!F19</f>
        <v>0</v>
      </c>
      <c r="G19" s="34">
        <f>'[1]1.1'!G19</f>
        <v>0</v>
      </c>
      <c r="H19" s="34">
        <f>'[1]1.1'!H19</f>
        <v>0</v>
      </c>
      <c r="I19" s="34">
        <f>'[1]1.1'!I19</f>
        <v>-2</v>
      </c>
      <c r="J19" s="34">
        <f>'[1]1.1'!J19</f>
        <v>353</v>
      </c>
    </row>
    <row r="20" spans="1:10" x14ac:dyDescent="0.2">
      <c r="A20" s="53">
        <v>2.2000000000000002</v>
      </c>
      <c r="B20" s="44" t="s">
        <v>23</v>
      </c>
      <c r="C20" s="34">
        <f>'[1]1.1'!C20</f>
        <v>3169</v>
      </c>
      <c r="D20" s="34">
        <f>'[1]1.1'!D20</f>
        <v>-186</v>
      </c>
      <c r="E20" s="34">
        <f>'[1]1.1'!E20</f>
        <v>3</v>
      </c>
      <c r="F20" s="34">
        <f>'[1]1.1'!F20</f>
        <v>-13</v>
      </c>
      <c r="G20" s="34">
        <f>'[1]1.1'!G20</f>
        <v>-1</v>
      </c>
      <c r="H20" s="34">
        <f>'[1]1.1'!H20</f>
        <v>17</v>
      </c>
      <c r="I20" s="34">
        <f>'[1]1.1'!I20</f>
        <v>-183</v>
      </c>
      <c r="J20" s="34">
        <f>'[1]1.1'!J20</f>
        <v>2986</v>
      </c>
    </row>
    <row r="21" spans="1:10" x14ac:dyDescent="0.2">
      <c r="A21" s="53" t="s">
        <v>67</v>
      </c>
      <c r="B21" s="45" t="s">
        <v>9</v>
      </c>
      <c r="C21" s="34">
        <f>'[1]1.1'!C21</f>
        <v>2785</v>
      </c>
      <c r="D21" s="34">
        <f>'[1]1.1'!D21</f>
        <v>-187</v>
      </c>
      <c r="E21" s="34">
        <f>'[1]1.1'!E21</f>
        <v>3</v>
      </c>
      <c r="F21" s="34">
        <f>'[1]1.1'!F21</f>
        <v>-13</v>
      </c>
      <c r="G21" s="34">
        <f>'[1]1.1'!G21</f>
        <v>-1</v>
      </c>
      <c r="H21" s="34">
        <f>'[1]1.1'!H21</f>
        <v>17</v>
      </c>
      <c r="I21" s="34">
        <f>'[1]1.1'!I21</f>
        <v>-184</v>
      </c>
      <c r="J21" s="34">
        <f>'[1]1.1'!J21</f>
        <v>2601</v>
      </c>
    </row>
    <row r="22" spans="1:10" x14ac:dyDescent="0.2">
      <c r="A22" s="53" t="s">
        <v>95</v>
      </c>
      <c r="B22" s="44" t="s">
        <v>140</v>
      </c>
      <c r="C22" s="34">
        <f>'[1]1.1'!C22</f>
        <v>1313</v>
      </c>
      <c r="D22" s="34">
        <f>'[1]1.1'!D22</f>
        <v>-161</v>
      </c>
      <c r="E22" s="34">
        <f>'[1]1.1'!E22</f>
        <v>77</v>
      </c>
      <c r="F22" s="34">
        <f>'[1]1.1'!F22</f>
        <v>-6</v>
      </c>
      <c r="G22" s="34">
        <f>'[1]1.1'!G22</f>
        <v>0</v>
      </c>
      <c r="H22" s="34">
        <f>'[1]1.1'!H22</f>
        <v>83</v>
      </c>
      <c r="I22" s="34">
        <f>'[1]1.1'!I22</f>
        <v>-84</v>
      </c>
      <c r="J22" s="34">
        <f>'[1]1.1'!J22</f>
        <v>1229</v>
      </c>
    </row>
    <row r="23" spans="1:10" x14ac:dyDescent="0.2">
      <c r="A23" s="52" t="s">
        <v>96</v>
      </c>
      <c r="B23" s="47" t="s">
        <v>24</v>
      </c>
      <c r="C23" s="34">
        <f>'[1]1.1'!C23</f>
        <v>1472</v>
      </c>
      <c r="D23" s="34">
        <f>'[1]1.1'!D23</f>
        <v>-26</v>
      </c>
      <c r="E23" s="34">
        <f>'[1]1.1'!E23</f>
        <v>-74</v>
      </c>
      <c r="F23" s="34">
        <f>'[1]1.1'!F23</f>
        <v>-7</v>
      </c>
      <c r="G23" s="34">
        <f>'[1]1.1'!G23</f>
        <v>-1</v>
      </c>
      <c r="H23" s="34">
        <f>'[1]1.1'!H23</f>
        <v>-66</v>
      </c>
      <c r="I23" s="34">
        <f>'[1]1.1'!I23</f>
        <v>-100</v>
      </c>
      <c r="J23" s="34">
        <f>'[1]1.1'!J23</f>
        <v>1372</v>
      </c>
    </row>
    <row r="24" spans="1:10" x14ac:dyDescent="0.2">
      <c r="A24" s="53" t="s">
        <v>68</v>
      </c>
      <c r="B24" s="45" t="s">
        <v>17</v>
      </c>
      <c r="C24" s="34">
        <f>'[1]1.1'!C24</f>
        <v>384</v>
      </c>
      <c r="D24" s="34">
        <f>'[1]1.1'!D24</f>
        <v>1</v>
      </c>
      <c r="E24" s="34">
        <f>'[1]1.1'!E24</f>
        <v>0</v>
      </c>
      <c r="F24" s="34">
        <f>'[1]1.1'!F24</f>
        <v>0</v>
      </c>
      <c r="G24" s="34">
        <f>'[1]1.1'!G24</f>
        <v>0</v>
      </c>
      <c r="H24" s="34">
        <f>'[1]1.1'!H24</f>
        <v>0</v>
      </c>
      <c r="I24" s="34">
        <f>'[1]1.1'!I24</f>
        <v>1</v>
      </c>
      <c r="J24" s="34">
        <f>'[1]1.1'!J24</f>
        <v>385</v>
      </c>
    </row>
    <row r="25" spans="1:10" x14ac:dyDescent="0.2">
      <c r="A25" s="53" t="s">
        <v>69</v>
      </c>
      <c r="B25" s="47" t="s">
        <v>24</v>
      </c>
      <c r="C25" s="34">
        <f>'[1]1.1'!C25</f>
        <v>384</v>
      </c>
      <c r="D25" s="34">
        <f>'[1]1.1'!D25</f>
        <v>1</v>
      </c>
      <c r="E25" s="34">
        <f>'[1]1.1'!E25</f>
        <v>0</v>
      </c>
      <c r="F25" s="34">
        <f>'[1]1.1'!F25</f>
        <v>0</v>
      </c>
      <c r="G25" s="34">
        <f>'[1]1.1'!G25</f>
        <v>0</v>
      </c>
      <c r="H25" s="34">
        <f>'[1]1.1'!H25</f>
        <v>0</v>
      </c>
      <c r="I25" s="34">
        <f>'[1]1.1'!I25</f>
        <v>1</v>
      </c>
      <c r="J25" s="34">
        <f>'[1]1.1'!J25</f>
        <v>385</v>
      </c>
    </row>
    <row r="26" spans="1:10" x14ac:dyDescent="0.2">
      <c r="A26" s="53">
        <v>4</v>
      </c>
      <c r="B26" s="35" t="s">
        <v>5</v>
      </c>
      <c r="C26" s="34">
        <f>'[1]1.1'!C26</f>
        <v>146485</v>
      </c>
      <c r="D26" s="34">
        <f>'[1]1.1'!D26</f>
        <v>4353</v>
      </c>
      <c r="E26" s="34">
        <f>'[1]1.1'!E26</f>
        <v>-319</v>
      </c>
      <c r="F26" s="34">
        <f>'[1]1.1'!F26</f>
        <v>-319</v>
      </c>
      <c r="G26" s="34">
        <f>'[1]1.1'!G26</f>
        <v>0</v>
      </c>
      <c r="H26" s="34">
        <f>'[1]1.1'!H26</f>
        <v>0</v>
      </c>
      <c r="I26" s="34">
        <f>'[1]1.1'!I26</f>
        <v>4034</v>
      </c>
      <c r="J26" s="34">
        <f>'[1]1.1'!J26</f>
        <v>150519</v>
      </c>
    </row>
    <row r="27" spans="1:10" x14ac:dyDescent="0.2">
      <c r="A27" s="53">
        <v>4.0999999999999996</v>
      </c>
      <c r="B27" s="44" t="s">
        <v>42</v>
      </c>
      <c r="C27" s="34">
        <f>'[1]1.1'!C27</f>
        <v>208</v>
      </c>
      <c r="D27" s="34">
        <f>'[1]1.1'!D27</f>
        <v>0</v>
      </c>
      <c r="E27" s="34">
        <f>'[1]1.1'!E27</f>
        <v>-3</v>
      </c>
      <c r="F27" s="34">
        <f>'[1]1.1'!F27</f>
        <v>-3</v>
      </c>
      <c r="G27" s="34">
        <f>'[1]1.1'!G27</f>
        <v>0</v>
      </c>
      <c r="H27" s="34">
        <f>'[1]1.1'!H27</f>
        <v>0</v>
      </c>
      <c r="I27" s="34">
        <f>'[1]1.1'!I27</f>
        <v>-3</v>
      </c>
      <c r="J27" s="34">
        <f>'[1]1.1'!J27</f>
        <v>205</v>
      </c>
    </row>
    <row r="28" spans="1:10" x14ac:dyDescent="0.2">
      <c r="A28" s="53" t="s">
        <v>70</v>
      </c>
      <c r="B28" s="45" t="s">
        <v>15</v>
      </c>
      <c r="C28" s="34">
        <f>'[1]1.1'!C28</f>
        <v>190</v>
      </c>
      <c r="D28" s="34">
        <f>'[1]1.1'!D28</f>
        <v>0</v>
      </c>
      <c r="E28" s="34">
        <f>'[1]1.1'!E28</f>
        <v>-2</v>
      </c>
      <c r="F28" s="34">
        <f>'[1]1.1'!F28</f>
        <v>-2</v>
      </c>
      <c r="G28" s="34">
        <f>'[1]1.1'!G28</f>
        <v>0</v>
      </c>
      <c r="H28" s="34">
        <f>'[1]1.1'!H28</f>
        <v>0</v>
      </c>
      <c r="I28" s="34">
        <f>'[1]1.1'!I28</f>
        <v>-2</v>
      </c>
      <c r="J28" s="34">
        <f>'[1]1.1'!J28</f>
        <v>188</v>
      </c>
    </row>
    <row r="29" spans="1:10" x14ac:dyDescent="0.2">
      <c r="A29" s="53" t="s">
        <v>71</v>
      </c>
      <c r="B29" s="47" t="s">
        <v>24</v>
      </c>
      <c r="C29" s="34">
        <f>'[1]1.1'!C29</f>
        <v>190</v>
      </c>
      <c r="D29" s="34">
        <f>'[1]1.1'!D29</f>
        <v>0</v>
      </c>
      <c r="E29" s="34">
        <f>'[1]1.1'!E29</f>
        <v>-2</v>
      </c>
      <c r="F29" s="34">
        <f>'[1]1.1'!F29</f>
        <v>-2</v>
      </c>
      <c r="G29" s="34">
        <f>'[1]1.1'!G29</f>
        <v>0</v>
      </c>
      <c r="H29" s="34">
        <f>'[1]1.1'!H29</f>
        <v>0</v>
      </c>
      <c r="I29" s="34">
        <f>'[1]1.1'!I29</f>
        <v>-2</v>
      </c>
      <c r="J29" s="34">
        <f>'[1]1.1'!J29</f>
        <v>188</v>
      </c>
    </row>
    <row r="30" spans="1:10" x14ac:dyDescent="0.2">
      <c r="A30" s="53" t="s">
        <v>72</v>
      </c>
      <c r="B30" s="45" t="s">
        <v>39</v>
      </c>
      <c r="C30" s="34">
        <f>'[1]1.1'!C30</f>
        <v>18</v>
      </c>
      <c r="D30" s="34">
        <f>'[1]1.1'!D30</f>
        <v>0</v>
      </c>
      <c r="E30" s="34">
        <f>'[1]1.1'!E30</f>
        <v>-1</v>
      </c>
      <c r="F30" s="34">
        <f>'[1]1.1'!F30</f>
        <v>-1</v>
      </c>
      <c r="G30" s="34">
        <f>'[1]1.1'!G30</f>
        <v>0</v>
      </c>
      <c r="H30" s="34">
        <f>'[1]1.1'!H30</f>
        <v>0</v>
      </c>
      <c r="I30" s="34">
        <f>'[1]1.1'!I30</f>
        <v>-1</v>
      </c>
      <c r="J30" s="34">
        <f>'[1]1.1'!J30</f>
        <v>17</v>
      </c>
    </row>
    <row r="31" spans="1:10" x14ac:dyDescent="0.2">
      <c r="A31" s="53" t="s">
        <v>73</v>
      </c>
      <c r="B31" s="47" t="s">
        <v>24</v>
      </c>
      <c r="C31" s="34">
        <f>'[1]1.1'!C31</f>
        <v>18</v>
      </c>
      <c r="D31" s="34">
        <f>'[1]1.1'!D31</f>
        <v>0</v>
      </c>
      <c r="E31" s="34">
        <f>'[1]1.1'!E31</f>
        <v>-1</v>
      </c>
      <c r="F31" s="34">
        <f>'[1]1.1'!F31</f>
        <v>-1</v>
      </c>
      <c r="G31" s="34">
        <f>'[1]1.1'!G31</f>
        <v>0</v>
      </c>
      <c r="H31" s="34">
        <f>'[1]1.1'!H31</f>
        <v>0</v>
      </c>
      <c r="I31" s="34">
        <f>'[1]1.1'!I31</f>
        <v>-1</v>
      </c>
      <c r="J31" s="34">
        <f>'[1]1.1'!J31</f>
        <v>17</v>
      </c>
    </row>
    <row r="32" spans="1:10" x14ac:dyDescent="0.2">
      <c r="A32" s="53">
        <v>4.2</v>
      </c>
      <c r="B32" s="44" t="s">
        <v>43</v>
      </c>
      <c r="C32" s="34">
        <f>'[1]1.1'!C32</f>
        <v>135448</v>
      </c>
      <c r="D32" s="34">
        <f>'[1]1.1'!D32</f>
        <v>4832</v>
      </c>
      <c r="E32" s="34">
        <f>'[1]1.1'!E32</f>
        <v>-128</v>
      </c>
      <c r="F32" s="34">
        <f>'[1]1.1'!F32</f>
        <v>-128</v>
      </c>
      <c r="G32" s="34">
        <f>'[1]1.1'!G32</f>
        <v>0</v>
      </c>
      <c r="H32" s="34">
        <f>'[1]1.1'!H32</f>
        <v>0</v>
      </c>
      <c r="I32" s="34">
        <f>'[1]1.1'!I32</f>
        <v>4704</v>
      </c>
      <c r="J32" s="34">
        <f>'[1]1.1'!J32</f>
        <v>140152</v>
      </c>
    </row>
    <row r="33" spans="1:11" x14ac:dyDescent="0.2">
      <c r="A33" s="53" t="s">
        <v>72</v>
      </c>
      <c r="B33" s="45" t="s">
        <v>39</v>
      </c>
      <c r="C33" s="34">
        <f>'[1]1.1'!C33</f>
        <v>126</v>
      </c>
      <c r="D33" s="34">
        <f>'[1]1.1'!D33</f>
        <v>-21</v>
      </c>
      <c r="E33" s="34">
        <f>'[1]1.1'!E33</f>
        <v>14</v>
      </c>
      <c r="F33" s="34">
        <f>'[1]1.1'!F33</f>
        <v>12</v>
      </c>
      <c r="G33" s="34">
        <f>'[1]1.1'!G33</f>
        <v>0</v>
      </c>
      <c r="H33" s="34">
        <f>'[1]1.1'!H33</f>
        <v>2</v>
      </c>
      <c r="I33" s="34">
        <f>'[1]1.1'!I33</f>
        <v>-7</v>
      </c>
      <c r="J33" s="34">
        <f>'[1]1.1'!J33</f>
        <v>119</v>
      </c>
    </row>
    <row r="34" spans="1:11" x14ac:dyDescent="0.2">
      <c r="A34" s="53" t="s">
        <v>75</v>
      </c>
      <c r="B34" s="45" t="s">
        <v>9</v>
      </c>
      <c r="C34" s="34">
        <f>'[1]1.1'!C34</f>
        <v>11713</v>
      </c>
      <c r="D34" s="34">
        <f>'[1]1.1'!D34</f>
        <v>772</v>
      </c>
      <c r="E34" s="34">
        <f>'[1]1.1'!E34</f>
        <v>-109</v>
      </c>
      <c r="F34" s="34">
        <f>'[1]1.1'!F34</f>
        <v>-107</v>
      </c>
      <c r="G34" s="34">
        <f>'[1]1.1'!G34</f>
        <v>0</v>
      </c>
      <c r="H34" s="34">
        <f>'[1]1.1'!H34</f>
        <v>-2</v>
      </c>
      <c r="I34" s="34">
        <f>'[1]1.1'!I34</f>
        <v>663</v>
      </c>
      <c r="J34" s="34">
        <f>'[1]1.1'!J34</f>
        <v>12376</v>
      </c>
    </row>
    <row r="35" spans="1:11" s="26" customFormat="1" x14ac:dyDescent="0.2">
      <c r="A35" s="53" t="s">
        <v>76</v>
      </c>
      <c r="B35" s="47" t="s">
        <v>25</v>
      </c>
      <c r="C35" s="34">
        <f>'[1]1.1'!C35</f>
        <v>11525</v>
      </c>
      <c r="D35" s="34">
        <f>'[1]1.1'!D35</f>
        <v>773</v>
      </c>
      <c r="E35" s="34">
        <f>'[1]1.1'!E35</f>
        <v>-107</v>
      </c>
      <c r="F35" s="34">
        <f>'[1]1.1'!F35</f>
        <v>-105</v>
      </c>
      <c r="G35" s="34">
        <f>'[1]1.1'!G35</f>
        <v>0</v>
      </c>
      <c r="H35" s="34">
        <f>'[1]1.1'!H35</f>
        <v>-2</v>
      </c>
      <c r="I35" s="34">
        <f>'[1]1.1'!I35</f>
        <v>666</v>
      </c>
      <c r="J35" s="34">
        <f>'[1]1.1'!J35</f>
        <v>12191</v>
      </c>
    </row>
    <row r="36" spans="1:11" s="26" customFormat="1" x14ac:dyDescent="0.2">
      <c r="A36" s="53" t="s">
        <v>77</v>
      </c>
      <c r="B36" s="47" t="s">
        <v>24</v>
      </c>
      <c r="C36" s="34">
        <f>'[1]1.1'!C36</f>
        <v>188</v>
      </c>
      <c r="D36" s="34">
        <f>'[1]1.1'!D36</f>
        <v>-1</v>
      </c>
      <c r="E36" s="34">
        <f>'[1]1.1'!E36</f>
        <v>-2</v>
      </c>
      <c r="F36" s="34">
        <f>'[1]1.1'!F36</f>
        <v>-2</v>
      </c>
      <c r="G36" s="34">
        <f>'[1]1.1'!G36</f>
        <v>0</v>
      </c>
      <c r="H36" s="34">
        <f>'[1]1.1'!H36</f>
        <v>0</v>
      </c>
      <c r="I36" s="34">
        <f>'[1]1.1'!I36</f>
        <v>-3</v>
      </c>
      <c r="J36" s="34">
        <f>'[1]1.1'!J36</f>
        <v>185</v>
      </c>
    </row>
    <row r="37" spans="1:11" s="27" customFormat="1" ht="15" customHeight="1" x14ac:dyDescent="0.2">
      <c r="A37" s="53" t="s">
        <v>78</v>
      </c>
      <c r="B37" s="49" t="s">
        <v>44</v>
      </c>
      <c r="C37" s="34">
        <f>'[1]1.1'!C37</f>
        <v>10543</v>
      </c>
      <c r="D37" s="34">
        <f>'[1]1.1'!D37</f>
        <v>595</v>
      </c>
      <c r="E37" s="34">
        <f>'[1]1.1'!E37</f>
        <v>-101</v>
      </c>
      <c r="F37" s="34">
        <f>'[1]1.1'!F37</f>
        <v>-99</v>
      </c>
      <c r="G37" s="34">
        <f>'[1]1.1'!G37</f>
        <v>0</v>
      </c>
      <c r="H37" s="34">
        <f>'[1]1.1'!H37</f>
        <v>-2</v>
      </c>
      <c r="I37" s="34">
        <f>'[1]1.1'!I37</f>
        <v>494</v>
      </c>
      <c r="J37" s="34">
        <f>'[1]1.1'!J37</f>
        <v>11037</v>
      </c>
    </row>
    <row r="38" spans="1:11" x14ac:dyDescent="0.2">
      <c r="A38" s="53" t="s">
        <v>74</v>
      </c>
      <c r="B38" s="45" t="s">
        <v>17</v>
      </c>
      <c r="C38" s="34">
        <f>'[1]1.1'!C38</f>
        <v>123609</v>
      </c>
      <c r="D38" s="34">
        <f>'[1]1.1'!D38</f>
        <v>4081</v>
      </c>
      <c r="E38" s="34">
        <f>'[1]1.1'!E38</f>
        <v>-33</v>
      </c>
      <c r="F38" s="34">
        <f>'[1]1.1'!F38</f>
        <v>-33</v>
      </c>
      <c r="G38" s="34">
        <f>'[1]1.1'!G38</f>
        <v>0</v>
      </c>
      <c r="H38" s="34">
        <f>'[1]1.1'!H38</f>
        <v>0</v>
      </c>
      <c r="I38" s="34">
        <f>'[1]1.1'!I38</f>
        <v>4048</v>
      </c>
      <c r="J38" s="34">
        <f>'[1]1.1'!J38</f>
        <v>127657</v>
      </c>
    </row>
    <row r="39" spans="1:11" s="26" customFormat="1" ht="24" x14ac:dyDescent="0.2">
      <c r="A39" s="53" t="s">
        <v>79</v>
      </c>
      <c r="B39" s="48" t="s">
        <v>38</v>
      </c>
      <c r="C39" s="34">
        <f>'[1]1.1'!C39</f>
        <v>120202</v>
      </c>
      <c r="D39" s="34">
        <f>'[1]1.1'!D39</f>
        <v>3937</v>
      </c>
      <c r="E39" s="34">
        <f>'[1]1.1'!E39</f>
        <v>0</v>
      </c>
      <c r="F39" s="34">
        <f>'[1]1.1'!F39</f>
        <v>0</v>
      </c>
      <c r="G39" s="34">
        <f>'[1]1.1'!G39</f>
        <v>0</v>
      </c>
      <c r="H39" s="34">
        <f>'[1]1.1'!H39</f>
        <v>0</v>
      </c>
      <c r="I39" s="34">
        <f>'[1]1.1'!I39</f>
        <v>3937</v>
      </c>
      <c r="J39" s="34">
        <f>'[1]1.1'!J39</f>
        <v>124139</v>
      </c>
    </row>
    <row r="40" spans="1:11" x14ac:dyDescent="0.2">
      <c r="A40" s="53">
        <v>4.3</v>
      </c>
      <c r="B40" s="44" t="s">
        <v>45</v>
      </c>
      <c r="C40" s="34">
        <f>'[1]1.1'!C40</f>
        <v>20</v>
      </c>
      <c r="D40" s="34">
        <f>'[1]1.1'!D40</f>
        <v>-1</v>
      </c>
      <c r="E40" s="34">
        <f>'[1]1.1'!E40</f>
        <v>0</v>
      </c>
      <c r="F40" s="34">
        <f>'[1]1.1'!F40</f>
        <v>0</v>
      </c>
      <c r="G40" s="34">
        <f>'[1]1.1'!G40</f>
        <v>0</v>
      </c>
      <c r="H40" s="34">
        <f>'[1]1.1'!H40</f>
        <v>0</v>
      </c>
      <c r="I40" s="34">
        <f>'[1]1.1'!I40</f>
        <v>-1</v>
      </c>
      <c r="J40" s="34">
        <f>'[1]1.1'!J40</f>
        <v>19</v>
      </c>
    </row>
    <row r="41" spans="1:11" x14ac:dyDescent="0.2">
      <c r="A41" s="53" t="s">
        <v>80</v>
      </c>
      <c r="B41" s="45" t="s">
        <v>9</v>
      </c>
      <c r="C41" s="34">
        <f>'[1]1.1'!C41</f>
        <v>20</v>
      </c>
      <c r="D41" s="34">
        <f>'[1]1.1'!D41</f>
        <v>-1</v>
      </c>
      <c r="E41" s="34">
        <f>'[1]1.1'!E41</f>
        <v>0</v>
      </c>
      <c r="F41" s="34">
        <f>'[1]1.1'!F41</f>
        <v>0</v>
      </c>
      <c r="G41" s="34">
        <f>'[1]1.1'!G41</f>
        <v>0</v>
      </c>
      <c r="H41" s="34">
        <f>'[1]1.1'!H41</f>
        <v>0</v>
      </c>
      <c r="I41" s="34">
        <f>'[1]1.1'!I41</f>
        <v>-1</v>
      </c>
      <c r="J41" s="34">
        <f>'[1]1.1'!J41</f>
        <v>19</v>
      </c>
    </row>
    <row r="42" spans="1:11" x14ac:dyDescent="0.2">
      <c r="A42" s="53" t="s">
        <v>81</v>
      </c>
      <c r="B42" s="47" t="s">
        <v>25</v>
      </c>
      <c r="C42" s="34">
        <f>'[1]1.1'!C42</f>
        <v>12</v>
      </c>
      <c r="D42" s="34">
        <f>'[1]1.1'!D42</f>
        <v>-1</v>
      </c>
      <c r="E42" s="34">
        <f>'[1]1.1'!E42</f>
        <v>0</v>
      </c>
      <c r="F42" s="34">
        <f>'[1]1.1'!F42</f>
        <v>0</v>
      </c>
      <c r="G42" s="34">
        <f>'[1]1.1'!G42</f>
        <v>0</v>
      </c>
      <c r="H42" s="34">
        <f>'[1]1.1'!H42</f>
        <v>0</v>
      </c>
      <c r="I42" s="34">
        <f>'[1]1.1'!I42</f>
        <v>-1</v>
      </c>
      <c r="J42" s="34">
        <f>'[1]1.1'!J42</f>
        <v>11</v>
      </c>
    </row>
    <row r="43" spans="1:11" x14ac:dyDescent="0.2">
      <c r="A43" s="53" t="s">
        <v>82</v>
      </c>
      <c r="B43" s="47" t="s">
        <v>24</v>
      </c>
      <c r="C43" s="34">
        <f>'[1]1.1'!C43</f>
        <v>8</v>
      </c>
      <c r="D43" s="34">
        <f>'[1]1.1'!D43</f>
        <v>0</v>
      </c>
      <c r="E43" s="34">
        <f>'[1]1.1'!E43</f>
        <v>0</v>
      </c>
      <c r="F43" s="34">
        <f>'[1]1.1'!F43</f>
        <v>0</v>
      </c>
      <c r="G43" s="34">
        <f>'[1]1.1'!G43</f>
        <v>0</v>
      </c>
      <c r="H43" s="34">
        <f>'[1]1.1'!H43</f>
        <v>0</v>
      </c>
      <c r="I43" s="34">
        <f>'[1]1.1'!I43</f>
        <v>0</v>
      </c>
      <c r="J43" s="34">
        <f>'[1]1.1'!J43</f>
        <v>8</v>
      </c>
    </row>
    <row r="44" spans="1:11" x14ac:dyDescent="0.2">
      <c r="A44" s="53">
        <v>4.5</v>
      </c>
      <c r="B44" s="44" t="s">
        <v>46</v>
      </c>
      <c r="C44" s="34">
        <f>'[1]1.1'!C44</f>
        <v>10771</v>
      </c>
      <c r="D44" s="34">
        <f>'[1]1.1'!D44</f>
        <v>-540</v>
      </c>
      <c r="E44" s="34">
        <f>'[1]1.1'!E44</f>
        <v>-185</v>
      </c>
      <c r="F44" s="34">
        <f>'[1]1.1'!F44</f>
        <v>-185</v>
      </c>
      <c r="G44" s="34">
        <f>'[1]1.1'!G44</f>
        <v>0</v>
      </c>
      <c r="H44" s="34">
        <f>'[1]1.1'!H44</f>
        <v>0</v>
      </c>
      <c r="I44" s="34">
        <f>'[1]1.1'!I44</f>
        <v>-725</v>
      </c>
      <c r="J44" s="34">
        <f>'[1]1.1'!J44</f>
        <v>10046</v>
      </c>
    </row>
    <row r="45" spans="1:11" x14ac:dyDescent="0.2">
      <c r="A45" s="53" t="s">
        <v>83</v>
      </c>
      <c r="B45" s="45" t="s">
        <v>17</v>
      </c>
      <c r="C45" s="34">
        <f>'[1]1.1'!C45</f>
        <v>10771</v>
      </c>
      <c r="D45" s="34">
        <f>'[1]1.1'!D45</f>
        <v>-540</v>
      </c>
      <c r="E45" s="34">
        <f>'[1]1.1'!E45</f>
        <v>-185</v>
      </c>
      <c r="F45" s="34">
        <f>'[1]1.1'!F45</f>
        <v>-185</v>
      </c>
      <c r="G45" s="34">
        <f>'[1]1.1'!G45</f>
        <v>0</v>
      </c>
      <c r="H45" s="34">
        <f>'[1]1.1'!H45</f>
        <v>0</v>
      </c>
      <c r="I45" s="34">
        <f>'[1]1.1'!I45</f>
        <v>-725</v>
      </c>
      <c r="J45" s="34">
        <f>'[1]1.1'!J45</f>
        <v>10046</v>
      </c>
      <c r="K45" s="25"/>
    </row>
    <row r="46" spans="1:11" x14ac:dyDescent="0.2">
      <c r="A46" s="53" t="s">
        <v>84</v>
      </c>
      <c r="B46" s="50" t="s">
        <v>47</v>
      </c>
      <c r="C46" s="34">
        <f>'[1]1.1'!C46</f>
        <v>10722</v>
      </c>
      <c r="D46" s="34">
        <f>'[1]1.1'!D46</f>
        <v>-536</v>
      </c>
      <c r="E46" s="34">
        <f>'[1]1.1'!E46</f>
        <v>-184</v>
      </c>
      <c r="F46" s="34">
        <f>'[1]1.1'!F46</f>
        <v>-184</v>
      </c>
      <c r="G46" s="34">
        <f>'[1]1.1'!G46</f>
        <v>0</v>
      </c>
      <c r="H46" s="34">
        <f>'[1]1.1'!H46</f>
        <v>0</v>
      </c>
      <c r="I46" s="34">
        <f>'[1]1.1'!I46</f>
        <v>-720</v>
      </c>
      <c r="J46" s="34">
        <f>'[1]1.1'!J46</f>
        <v>10002</v>
      </c>
    </row>
    <row r="47" spans="1:11" x14ac:dyDescent="0.2">
      <c r="A47" s="53" t="s">
        <v>85</v>
      </c>
      <c r="B47" s="47" t="s">
        <v>24</v>
      </c>
      <c r="C47" s="34">
        <f>'[1]1.1'!C47</f>
        <v>49</v>
      </c>
      <c r="D47" s="34">
        <f>'[1]1.1'!D47</f>
        <v>-4</v>
      </c>
      <c r="E47" s="34">
        <f>'[1]1.1'!E47</f>
        <v>-1</v>
      </c>
      <c r="F47" s="34">
        <f>'[1]1.1'!F47</f>
        <v>-1</v>
      </c>
      <c r="G47" s="34">
        <f>'[1]1.1'!G47</f>
        <v>0</v>
      </c>
      <c r="H47" s="34">
        <f>'[1]1.1'!H47</f>
        <v>0</v>
      </c>
      <c r="I47" s="34">
        <f>'[1]1.1'!I47</f>
        <v>-5</v>
      </c>
      <c r="J47" s="34">
        <f>'[1]1.1'!J47</f>
        <v>44</v>
      </c>
    </row>
    <row r="48" spans="1:11" x14ac:dyDescent="0.2">
      <c r="A48" s="53"/>
      <c r="B48" s="44" t="s">
        <v>115</v>
      </c>
      <c r="C48" s="34">
        <f>'[1]1.1'!C48</f>
        <v>38</v>
      </c>
      <c r="D48" s="34">
        <f>'[1]1.1'!D48</f>
        <v>62</v>
      </c>
      <c r="E48" s="34">
        <f>'[1]1.1'!E48</f>
        <v>-3</v>
      </c>
      <c r="F48" s="34">
        <f>'[1]1.1'!F48</f>
        <v>-3</v>
      </c>
      <c r="G48" s="34">
        <f>'[1]1.1'!G48</f>
        <v>0</v>
      </c>
      <c r="H48" s="34">
        <f>'[1]1.1'!H48</f>
        <v>0</v>
      </c>
      <c r="I48" s="34">
        <f>'[1]1.1'!I48</f>
        <v>59</v>
      </c>
      <c r="J48" s="34">
        <f>'[1]1.1'!J48</f>
        <v>97</v>
      </c>
    </row>
    <row r="49" spans="1:10" x14ac:dyDescent="0.2">
      <c r="A49" s="53"/>
      <c r="B49" s="45" t="s">
        <v>39</v>
      </c>
      <c r="C49" s="34">
        <f>'[1]1.1'!C49</f>
        <v>1</v>
      </c>
      <c r="D49" s="34">
        <f>'[1]1.1'!D49</f>
        <v>0</v>
      </c>
      <c r="E49" s="34">
        <f>'[1]1.1'!E49</f>
        <v>0</v>
      </c>
      <c r="F49" s="34">
        <f>'[1]1.1'!F49</f>
        <v>0</v>
      </c>
      <c r="G49" s="34">
        <f>'[1]1.1'!G49</f>
        <v>0</v>
      </c>
      <c r="H49" s="34">
        <f>'[1]1.1'!H49</f>
        <v>0</v>
      </c>
      <c r="I49" s="34">
        <f>'[1]1.1'!I49</f>
        <v>0</v>
      </c>
      <c r="J49" s="34">
        <f>'[1]1.1'!J49</f>
        <v>1</v>
      </c>
    </row>
    <row r="50" spans="1:10" x14ac:dyDescent="0.2">
      <c r="A50" s="53"/>
      <c r="B50" s="50" t="s">
        <v>204</v>
      </c>
      <c r="C50" s="34">
        <f>'[1]1.1'!C50</f>
        <v>1</v>
      </c>
      <c r="D50" s="34">
        <f>'[1]1.1'!D50</f>
        <v>0</v>
      </c>
      <c r="E50" s="34">
        <f>'[1]1.1'!E50</f>
        <v>0</v>
      </c>
      <c r="F50" s="34">
        <f>'[1]1.1'!F50</f>
        <v>0</v>
      </c>
      <c r="G50" s="34">
        <f>'[1]1.1'!G50</f>
        <v>0</v>
      </c>
      <c r="H50" s="34">
        <f>'[1]1.1'!H50</f>
        <v>0</v>
      </c>
      <c r="I50" s="34">
        <f>'[1]1.1'!I50</f>
        <v>0</v>
      </c>
      <c r="J50" s="34">
        <f>'[1]1.1'!J50</f>
        <v>1</v>
      </c>
    </row>
    <row r="51" spans="1:10" x14ac:dyDescent="0.2">
      <c r="A51" s="53"/>
      <c r="B51" s="47" t="s">
        <v>205</v>
      </c>
      <c r="C51" s="34">
        <f>'[1]1.1'!C51</f>
        <v>0</v>
      </c>
      <c r="D51" s="34">
        <f>'[1]1.1'!D51</f>
        <v>0</v>
      </c>
      <c r="E51" s="34">
        <f>'[1]1.1'!E51</f>
        <v>0</v>
      </c>
      <c r="F51" s="34">
        <f>'[1]1.1'!F51</f>
        <v>0</v>
      </c>
      <c r="G51" s="34">
        <f>'[1]1.1'!G51</f>
        <v>0</v>
      </c>
      <c r="H51" s="34">
        <f>'[1]1.1'!H51</f>
        <v>0</v>
      </c>
      <c r="I51" s="34">
        <f>'[1]1.1'!I51</f>
        <v>0</v>
      </c>
      <c r="J51" s="34">
        <f>'[1]1.1'!J51</f>
        <v>0</v>
      </c>
    </row>
    <row r="52" spans="1:10" x14ac:dyDescent="0.2">
      <c r="A52" s="53"/>
      <c r="B52" s="45" t="s">
        <v>9</v>
      </c>
      <c r="C52" s="34">
        <f>'[1]1.1'!C52</f>
        <v>37</v>
      </c>
      <c r="D52" s="34">
        <f>'[1]1.1'!D52</f>
        <v>62</v>
      </c>
      <c r="E52" s="34">
        <f>'[1]1.1'!E52</f>
        <v>-3</v>
      </c>
      <c r="F52" s="34">
        <f>'[1]1.1'!F52</f>
        <v>-3</v>
      </c>
      <c r="G52" s="34">
        <f>'[1]1.1'!G52</f>
        <v>0</v>
      </c>
      <c r="H52" s="34">
        <f>'[1]1.1'!H52</f>
        <v>0</v>
      </c>
      <c r="I52" s="34">
        <f>'[1]1.1'!I52</f>
        <v>59</v>
      </c>
      <c r="J52" s="34">
        <f>'[1]1.1'!J52</f>
        <v>96</v>
      </c>
    </row>
    <row r="53" spans="1:10" x14ac:dyDescent="0.2">
      <c r="A53" s="53"/>
      <c r="B53" s="50" t="s">
        <v>204</v>
      </c>
      <c r="C53" s="34">
        <f>'[1]1.1'!C53</f>
        <v>37</v>
      </c>
      <c r="D53" s="34">
        <f>'[1]1.1'!D53</f>
        <v>62</v>
      </c>
      <c r="E53" s="34">
        <f>'[1]1.1'!E53</f>
        <v>-3</v>
      </c>
      <c r="F53" s="34">
        <f>'[1]1.1'!F53</f>
        <v>-3</v>
      </c>
      <c r="G53" s="34">
        <f>'[1]1.1'!G53</f>
        <v>0</v>
      </c>
      <c r="H53" s="34">
        <f>'[1]1.1'!H53</f>
        <v>0</v>
      </c>
      <c r="I53" s="34">
        <f>'[1]1.1'!I53</f>
        <v>59</v>
      </c>
      <c r="J53" s="34">
        <f>'[1]1.1'!J53</f>
        <v>96</v>
      </c>
    </row>
    <row r="54" spans="1:10" x14ac:dyDescent="0.2">
      <c r="A54" s="53"/>
      <c r="B54" s="47" t="s">
        <v>205</v>
      </c>
      <c r="C54" s="34">
        <f>'[1]1.1'!C54</f>
        <v>0</v>
      </c>
      <c r="D54" s="34">
        <f>'[1]1.1'!D54</f>
        <v>0</v>
      </c>
      <c r="E54" s="34">
        <f>'[1]1.1'!E54</f>
        <v>0</v>
      </c>
      <c r="F54" s="34">
        <f>'[1]1.1'!F54</f>
        <v>0</v>
      </c>
      <c r="G54" s="34">
        <f>'[1]1.1'!G54</f>
        <v>0</v>
      </c>
      <c r="H54" s="34">
        <f>'[1]1.1'!H54</f>
        <v>0</v>
      </c>
      <c r="I54" s="34">
        <f>'[1]1.1'!I54</f>
        <v>0</v>
      </c>
      <c r="J54" s="34">
        <f>'[1]1.1'!J54</f>
        <v>0</v>
      </c>
    </row>
    <row r="55" spans="1:10" x14ac:dyDescent="0.2">
      <c r="A55" s="53"/>
      <c r="B55" s="45" t="s">
        <v>17</v>
      </c>
      <c r="C55" s="34">
        <f>'[1]1.1'!C55</f>
        <v>0</v>
      </c>
      <c r="D55" s="34">
        <f>'[1]1.1'!D55</f>
        <v>0</v>
      </c>
      <c r="E55" s="34">
        <f>'[1]1.1'!E55</f>
        <v>0</v>
      </c>
      <c r="F55" s="34">
        <f>'[1]1.1'!F55</f>
        <v>0</v>
      </c>
      <c r="G55" s="34">
        <f>'[1]1.1'!G55</f>
        <v>0</v>
      </c>
      <c r="H55" s="34">
        <f>'[1]1.1'!H55</f>
        <v>0</v>
      </c>
      <c r="I55" s="34">
        <f>'[1]1.1'!I55</f>
        <v>0</v>
      </c>
      <c r="J55" s="34">
        <f>'[1]1.1'!J55</f>
        <v>0</v>
      </c>
    </row>
    <row r="56" spans="1:10" x14ac:dyDescent="0.2">
      <c r="A56" s="53"/>
      <c r="B56" s="50" t="s">
        <v>204</v>
      </c>
      <c r="C56" s="34">
        <f>'[1]1.1'!C56</f>
        <v>0</v>
      </c>
      <c r="D56" s="34">
        <f>'[1]1.1'!D56</f>
        <v>0</v>
      </c>
      <c r="E56" s="34">
        <f>'[1]1.1'!E56</f>
        <v>0</v>
      </c>
      <c r="F56" s="34">
        <f>'[1]1.1'!F56</f>
        <v>0</v>
      </c>
      <c r="G56" s="34">
        <f>'[1]1.1'!G56</f>
        <v>0</v>
      </c>
      <c r="H56" s="34">
        <f>'[1]1.1'!H56</f>
        <v>0</v>
      </c>
      <c r="I56" s="34">
        <f>'[1]1.1'!I56</f>
        <v>0</v>
      </c>
      <c r="J56" s="34">
        <f>'[1]1.1'!J56</f>
        <v>0</v>
      </c>
    </row>
    <row r="57" spans="1:10" x14ac:dyDescent="0.2">
      <c r="A57" s="53"/>
      <c r="B57" s="47" t="s">
        <v>205</v>
      </c>
      <c r="C57" s="34">
        <f>'[1]1.1'!C57</f>
        <v>0</v>
      </c>
      <c r="D57" s="34">
        <f>'[1]1.1'!D57</f>
        <v>0</v>
      </c>
      <c r="E57" s="34">
        <f>'[1]1.1'!E57</f>
        <v>0</v>
      </c>
      <c r="F57" s="34">
        <f>'[1]1.1'!F57</f>
        <v>0</v>
      </c>
      <c r="G57" s="34">
        <f>'[1]1.1'!G57</f>
        <v>0</v>
      </c>
      <c r="H57" s="34">
        <f>'[1]1.1'!H57</f>
        <v>0</v>
      </c>
      <c r="I57" s="34">
        <f>'[1]1.1'!I57</f>
        <v>0</v>
      </c>
      <c r="J57" s="34">
        <f>'[1]1.1'!J57</f>
        <v>0</v>
      </c>
    </row>
    <row r="58" spans="1:10" x14ac:dyDescent="0.2">
      <c r="A58" s="53">
        <v>5</v>
      </c>
      <c r="B58" s="35" t="s">
        <v>6</v>
      </c>
      <c r="C58" s="34">
        <f>'[1]1.1'!C58</f>
        <v>40515</v>
      </c>
      <c r="D58" s="34">
        <f>'[1]1.1'!D58</f>
        <v>3202</v>
      </c>
      <c r="E58" s="34">
        <f>'[1]1.1'!E58</f>
        <v>50</v>
      </c>
      <c r="F58" s="34">
        <f>'[1]1.1'!F58</f>
        <v>26</v>
      </c>
      <c r="G58" s="34">
        <f>'[1]1.1'!G58</f>
        <v>24</v>
      </c>
      <c r="H58" s="34">
        <f>'[1]1.1'!H58</f>
        <v>0</v>
      </c>
      <c r="I58" s="34">
        <f>'[1]1.1'!I58</f>
        <v>3252</v>
      </c>
      <c r="J58" s="34">
        <f>'[1]1.1'!J58</f>
        <v>43767</v>
      </c>
    </row>
    <row r="59" spans="1:10" x14ac:dyDescent="0.2">
      <c r="A59" s="53">
        <v>5.0999999999999996</v>
      </c>
      <c r="B59" s="44" t="s">
        <v>48</v>
      </c>
      <c r="C59" s="34">
        <f>'[1]1.1'!C59</f>
        <v>1799</v>
      </c>
      <c r="D59" s="34">
        <f>'[1]1.1'!D59</f>
        <v>0</v>
      </c>
      <c r="E59" s="34">
        <f>'[1]1.1'!E59</f>
        <v>119</v>
      </c>
      <c r="F59" s="34">
        <f>'[1]1.1'!F59</f>
        <v>119</v>
      </c>
      <c r="G59" s="34">
        <f>'[1]1.1'!G59</f>
        <v>0</v>
      </c>
      <c r="H59" s="34">
        <f>'[1]1.1'!H59</f>
        <v>0</v>
      </c>
      <c r="I59" s="34">
        <f>'[1]1.1'!I59</f>
        <v>119</v>
      </c>
      <c r="J59" s="34">
        <f>'[1]1.1'!J59</f>
        <v>1918</v>
      </c>
    </row>
    <row r="60" spans="1:10" x14ac:dyDescent="0.2">
      <c r="A60" s="53" t="s">
        <v>86</v>
      </c>
      <c r="B60" s="45" t="s">
        <v>49</v>
      </c>
      <c r="C60" s="34">
        <f>'[1]1.1'!C60</f>
        <v>1643</v>
      </c>
      <c r="D60" s="34">
        <f>'[1]1.1'!D60</f>
        <v>0</v>
      </c>
      <c r="E60" s="34">
        <f>'[1]1.1'!E60</f>
        <v>108</v>
      </c>
      <c r="F60" s="34">
        <f>'[1]1.1'!F60</f>
        <v>108</v>
      </c>
      <c r="G60" s="34">
        <f>'[1]1.1'!G60</f>
        <v>0</v>
      </c>
      <c r="H60" s="34">
        <f>'[1]1.1'!H60</f>
        <v>0</v>
      </c>
      <c r="I60" s="34">
        <f>'[1]1.1'!I60</f>
        <v>108</v>
      </c>
      <c r="J60" s="34">
        <f>'[1]1.1'!J60</f>
        <v>1751</v>
      </c>
    </row>
    <row r="61" spans="1:10" x14ac:dyDescent="0.2">
      <c r="A61" s="53" t="s">
        <v>87</v>
      </c>
      <c r="B61" s="45" t="s">
        <v>50</v>
      </c>
      <c r="C61" s="34">
        <f>'[1]1.1'!C61</f>
        <v>156</v>
      </c>
      <c r="D61" s="34">
        <f>'[1]1.1'!D61</f>
        <v>0</v>
      </c>
      <c r="E61" s="34">
        <f>'[1]1.1'!E61</f>
        <v>11</v>
      </c>
      <c r="F61" s="34">
        <f>'[1]1.1'!F61</f>
        <v>11</v>
      </c>
      <c r="G61" s="34">
        <f>'[1]1.1'!G61</f>
        <v>0</v>
      </c>
      <c r="H61" s="34">
        <f>'[1]1.1'!H61</f>
        <v>0</v>
      </c>
      <c r="I61" s="34">
        <f>'[1]1.1'!I61</f>
        <v>11</v>
      </c>
      <c r="J61" s="34">
        <f>'[1]1.1'!J61</f>
        <v>167</v>
      </c>
    </row>
    <row r="62" spans="1:10" x14ac:dyDescent="0.2">
      <c r="A62" s="53">
        <v>5.2</v>
      </c>
      <c r="B62" s="44" t="s">
        <v>51</v>
      </c>
      <c r="C62" s="34">
        <f>'[1]1.1'!C62</f>
        <v>934</v>
      </c>
      <c r="D62" s="34">
        <f>'[1]1.1'!D62</f>
        <v>1446</v>
      </c>
      <c r="E62" s="34">
        <f>'[1]1.1'!E62</f>
        <v>-17</v>
      </c>
      <c r="F62" s="34">
        <f>'[1]1.1'!F62</f>
        <v>-17</v>
      </c>
      <c r="G62" s="34">
        <f>'[1]1.1'!G62</f>
        <v>0</v>
      </c>
      <c r="H62" s="34">
        <f>'[1]1.1'!H62</f>
        <v>0</v>
      </c>
      <c r="I62" s="34">
        <f>'[1]1.1'!I62</f>
        <v>1429</v>
      </c>
      <c r="J62" s="34">
        <f>'[1]1.1'!J62</f>
        <v>2363</v>
      </c>
    </row>
    <row r="63" spans="1:10" x14ac:dyDescent="0.2">
      <c r="A63" s="53">
        <v>5.4</v>
      </c>
      <c r="B63" s="44" t="s">
        <v>52</v>
      </c>
      <c r="C63" s="34">
        <f>'[1]1.1'!C63</f>
        <v>37782</v>
      </c>
      <c r="D63" s="34">
        <f>'[1]1.1'!D63</f>
        <v>1756</v>
      </c>
      <c r="E63" s="34">
        <f>'[1]1.1'!E63</f>
        <v>-52</v>
      </c>
      <c r="F63" s="34">
        <f>'[1]1.1'!F63</f>
        <v>-76</v>
      </c>
      <c r="G63" s="34">
        <f>'[1]1.1'!G63</f>
        <v>24</v>
      </c>
      <c r="H63" s="34">
        <f>'[1]1.1'!H63</f>
        <v>0</v>
      </c>
      <c r="I63" s="34">
        <f>'[1]1.1'!I63</f>
        <v>1704</v>
      </c>
      <c r="J63" s="34">
        <f>'[1]1.1'!J63</f>
        <v>39486</v>
      </c>
    </row>
    <row r="64" spans="1:10" x14ac:dyDescent="0.2">
      <c r="A64" s="53" t="s">
        <v>88</v>
      </c>
      <c r="B64" s="45" t="s">
        <v>53</v>
      </c>
      <c r="C64" s="34">
        <f>'[1]1.1'!C64</f>
        <v>9547</v>
      </c>
      <c r="D64" s="34">
        <f>'[1]1.1'!D64</f>
        <v>-88</v>
      </c>
      <c r="E64" s="34">
        <f>'[1]1.1'!E64</f>
        <v>-67</v>
      </c>
      <c r="F64" s="34">
        <f>'[1]1.1'!F64</f>
        <v>-67</v>
      </c>
      <c r="G64" s="34">
        <f>'[1]1.1'!G64</f>
        <v>0</v>
      </c>
      <c r="H64" s="34">
        <f>'[1]1.1'!H64</f>
        <v>0</v>
      </c>
      <c r="I64" s="34">
        <f>'[1]1.1'!I64</f>
        <v>-155</v>
      </c>
      <c r="J64" s="34">
        <f>'[1]1.1'!J64</f>
        <v>9392</v>
      </c>
    </row>
    <row r="65" spans="1:11" ht="24" x14ac:dyDescent="0.2">
      <c r="A65" s="53" t="s">
        <v>89</v>
      </c>
      <c r="B65" s="46" t="s">
        <v>10</v>
      </c>
      <c r="C65" s="34">
        <f>'[1]1.1'!C65</f>
        <v>8047</v>
      </c>
      <c r="D65" s="34">
        <f>'[1]1.1'!D65</f>
        <v>23</v>
      </c>
      <c r="E65" s="34">
        <f>'[1]1.1'!E65</f>
        <v>-52</v>
      </c>
      <c r="F65" s="34">
        <f>'[1]1.1'!F65</f>
        <v>-52</v>
      </c>
      <c r="G65" s="34">
        <f>'[1]1.1'!G65</f>
        <v>0</v>
      </c>
      <c r="H65" s="34">
        <f>'[1]1.1'!H65</f>
        <v>0</v>
      </c>
      <c r="I65" s="34">
        <f>'[1]1.1'!I65</f>
        <v>-29</v>
      </c>
      <c r="J65" s="34">
        <f>'[1]1.1'!J65</f>
        <v>8018</v>
      </c>
    </row>
    <row r="66" spans="1:11" x14ac:dyDescent="0.2">
      <c r="A66" s="53" t="s">
        <v>90</v>
      </c>
      <c r="B66" s="46" t="s">
        <v>11</v>
      </c>
      <c r="C66" s="34">
        <f>'[1]1.1'!C66</f>
        <v>1500</v>
      </c>
      <c r="D66" s="34">
        <f>'[1]1.1'!D66</f>
        <v>-111</v>
      </c>
      <c r="E66" s="34">
        <f>'[1]1.1'!E66</f>
        <v>-15</v>
      </c>
      <c r="F66" s="34">
        <f>'[1]1.1'!F66</f>
        <v>-15</v>
      </c>
      <c r="G66" s="34">
        <f>'[1]1.1'!G66</f>
        <v>0</v>
      </c>
      <c r="H66" s="34">
        <f>'[1]1.1'!H66</f>
        <v>0</v>
      </c>
      <c r="I66" s="34">
        <f>'[1]1.1'!I66</f>
        <v>-126</v>
      </c>
      <c r="J66" s="34">
        <f>'[1]1.1'!J66</f>
        <v>1374</v>
      </c>
    </row>
    <row r="67" spans="1:11" x14ac:dyDescent="0.2">
      <c r="A67" s="53" t="s">
        <v>91</v>
      </c>
      <c r="B67" s="45" t="s">
        <v>54</v>
      </c>
      <c r="C67" s="34">
        <f>'[1]1.1'!C67</f>
        <v>28235</v>
      </c>
      <c r="D67" s="34">
        <f>'[1]1.1'!D67</f>
        <v>1844</v>
      </c>
      <c r="E67" s="34">
        <f>'[1]1.1'!E67</f>
        <v>15</v>
      </c>
      <c r="F67" s="34">
        <f>'[1]1.1'!F67</f>
        <v>-9</v>
      </c>
      <c r="G67" s="34">
        <f>'[1]1.1'!G67</f>
        <v>24</v>
      </c>
      <c r="H67" s="34">
        <f>'[1]1.1'!H67</f>
        <v>0</v>
      </c>
      <c r="I67" s="34">
        <f>'[1]1.1'!I67</f>
        <v>1859</v>
      </c>
      <c r="J67" s="34">
        <f>'[1]1.1'!J67</f>
        <v>30094</v>
      </c>
    </row>
    <row r="68" spans="1:11" x14ac:dyDescent="0.2">
      <c r="A68" s="53" t="s">
        <v>92</v>
      </c>
      <c r="B68" s="46" t="s">
        <v>23</v>
      </c>
      <c r="C68" s="34">
        <f>'[1]1.1'!C68</f>
        <v>28235</v>
      </c>
      <c r="D68" s="34">
        <f>'[1]1.1'!D68</f>
        <v>1844</v>
      </c>
      <c r="E68" s="34">
        <f>'[1]1.1'!E68</f>
        <v>15</v>
      </c>
      <c r="F68" s="34">
        <f>'[1]1.1'!F68</f>
        <v>-9</v>
      </c>
      <c r="G68" s="34">
        <f>'[1]1.1'!G68</f>
        <v>24</v>
      </c>
      <c r="H68" s="34">
        <f>'[1]1.1'!H68</f>
        <v>0</v>
      </c>
      <c r="I68" s="34">
        <f>'[1]1.1'!I68</f>
        <v>1859</v>
      </c>
      <c r="J68" s="34">
        <f>'[1]1.1'!J68</f>
        <v>30094</v>
      </c>
    </row>
    <row r="69" spans="1:11" x14ac:dyDescent="0.2">
      <c r="A69" s="53" t="s">
        <v>93</v>
      </c>
      <c r="B69" s="47" t="s">
        <v>24</v>
      </c>
      <c r="C69" s="34">
        <f>'[1]1.1'!C69</f>
        <v>28235</v>
      </c>
      <c r="D69" s="34">
        <f>'[1]1.1'!D69</f>
        <v>1844</v>
      </c>
      <c r="E69" s="34">
        <f>'[1]1.1'!E69</f>
        <v>15</v>
      </c>
      <c r="F69" s="34">
        <f>'[1]1.1'!F69</f>
        <v>-9</v>
      </c>
      <c r="G69" s="34">
        <f>'[1]1.1'!G69</f>
        <v>24</v>
      </c>
      <c r="H69" s="34">
        <f>'[1]1.1'!H69</f>
        <v>0</v>
      </c>
      <c r="I69" s="34">
        <f>'[1]1.1'!I69</f>
        <v>1859</v>
      </c>
      <c r="J69" s="34">
        <f>'[1]1.1'!J69</f>
        <v>30094</v>
      </c>
    </row>
    <row r="70" spans="1:11" x14ac:dyDescent="0.2">
      <c r="B70" s="87" t="s">
        <v>7</v>
      </c>
      <c r="C70" s="71">
        <f>'[1]1.1'!C70</f>
        <v>205203</v>
      </c>
      <c r="D70" s="71">
        <f>'[1]1.1'!D70</f>
        <v>10645</v>
      </c>
      <c r="E70" s="71">
        <f>'[1]1.1'!E70</f>
        <v>-3444</v>
      </c>
      <c r="F70" s="71">
        <f>'[1]1.1'!F70</f>
        <v>-3452</v>
      </c>
      <c r="G70" s="71">
        <f>'[1]1.1'!G70</f>
        <v>84</v>
      </c>
      <c r="H70" s="71">
        <f>'[1]1.1'!H70</f>
        <v>-76</v>
      </c>
      <c r="I70" s="71">
        <f>'[1]1.1'!I70</f>
        <v>7201</v>
      </c>
      <c r="J70" s="71">
        <f>'[1]1.1'!J70</f>
        <v>212404</v>
      </c>
    </row>
    <row r="71" spans="1:11" x14ac:dyDescent="0.2">
      <c r="A71" s="53">
        <v>1</v>
      </c>
      <c r="B71" s="35" t="s">
        <v>18</v>
      </c>
      <c r="C71" s="34">
        <f>'[1]1.1'!C71</f>
        <v>58987</v>
      </c>
      <c r="D71" s="34">
        <f>'[1]1.1'!D71</f>
        <v>2052</v>
      </c>
      <c r="E71" s="34">
        <f>'[1]1.1'!E71</f>
        <v>-1193</v>
      </c>
      <c r="F71" s="34">
        <f>'[1]1.1'!F71</f>
        <v>-1348</v>
      </c>
      <c r="G71" s="34">
        <f>'[1]1.1'!G71</f>
        <v>-17</v>
      </c>
      <c r="H71" s="34">
        <f>'[1]1.1'!H71</f>
        <v>172</v>
      </c>
      <c r="I71" s="34">
        <f>'[1]1.1'!I71</f>
        <v>859</v>
      </c>
      <c r="J71" s="34">
        <f>'[1]1.1'!J71</f>
        <v>59846</v>
      </c>
    </row>
    <row r="72" spans="1:11" x14ac:dyDescent="0.2">
      <c r="A72" s="53">
        <v>1.1000000000000001</v>
      </c>
      <c r="B72" s="44" t="s">
        <v>22</v>
      </c>
      <c r="C72" s="34">
        <f>'[1]1.1'!C72</f>
        <v>37815</v>
      </c>
      <c r="D72" s="34">
        <f>'[1]1.1'!D72</f>
        <v>1606</v>
      </c>
      <c r="E72" s="34">
        <f>'[1]1.1'!E72</f>
        <v>-852</v>
      </c>
      <c r="F72" s="34">
        <f>'[1]1.1'!F72</f>
        <v>-1115</v>
      </c>
      <c r="G72" s="34">
        <f>'[1]1.1'!G72</f>
        <v>-17</v>
      </c>
      <c r="H72" s="34">
        <f>'[1]1.1'!H72</f>
        <v>280</v>
      </c>
      <c r="I72" s="34">
        <f>'[1]1.1'!I72</f>
        <v>754</v>
      </c>
      <c r="J72" s="34">
        <f>'[1]1.1'!J72</f>
        <v>38569</v>
      </c>
    </row>
    <row r="73" spans="1:11" ht="24" x14ac:dyDescent="0.2">
      <c r="A73" s="53" t="s">
        <v>61</v>
      </c>
      <c r="B73" s="45" t="s">
        <v>26</v>
      </c>
      <c r="C73" s="34">
        <f>'[1]1.1'!C73</f>
        <v>37815</v>
      </c>
      <c r="D73" s="34">
        <f>'[1]1.1'!D73</f>
        <v>1606</v>
      </c>
      <c r="E73" s="34">
        <f>'[1]1.1'!E73</f>
        <v>-852</v>
      </c>
      <c r="F73" s="34">
        <f>'[1]1.1'!F73</f>
        <v>-1115</v>
      </c>
      <c r="G73" s="34">
        <f>'[1]1.1'!G73</f>
        <v>-17</v>
      </c>
      <c r="H73" s="34">
        <f>'[1]1.1'!H73</f>
        <v>280</v>
      </c>
      <c r="I73" s="34">
        <f>'[1]1.1'!I73</f>
        <v>754</v>
      </c>
      <c r="J73" s="34">
        <f>'[1]1.1'!J73</f>
        <v>38569</v>
      </c>
      <c r="K73" s="25"/>
    </row>
    <row r="74" spans="1:11" s="163" customFormat="1" hidden="1" x14ac:dyDescent="0.2">
      <c r="A74" s="162">
        <v>1.2</v>
      </c>
      <c r="B74" s="160"/>
      <c r="C74" s="160">
        <f>'[1]1.1'!C74</f>
        <v>0</v>
      </c>
      <c r="D74" s="160">
        <f>'[1]1.1'!D74</f>
        <v>0</v>
      </c>
      <c r="E74" s="160">
        <f>'[1]1.1'!E74</f>
        <v>0</v>
      </c>
      <c r="F74" s="160">
        <f>'[1]1.1'!F74</f>
        <v>0</v>
      </c>
      <c r="G74" s="160">
        <f>'[1]1.1'!G74</f>
        <v>0</v>
      </c>
      <c r="H74" s="160">
        <f>'[1]1.1'!H74</f>
        <v>0</v>
      </c>
      <c r="I74" s="160">
        <f>'[1]1.1'!I74</f>
        <v>0</v>
      </c>
      <c r="J74" s="160">
        <f>'[1]1.1'!J74</f>
        <v>0</v>
      </c>
      <c r="K74" s="164"/>
    </row>
    <row r="75" spans="1:11" x14ac:dyDescent="0.2">
      <c r="A75" s="53" t="s">
        <v>62</v>
      </c>
      <c r="B75" s="44" t="s">
        <v>41</v>
      </c>
      <c r="C75" s="34">
        <f>'[1]1.1'!C75</f>
        <v>21172</v>
      </c>
      <c r="D75" s="34">
        <f>'[1]1.1'!D75</f>
        <v>446</v>
      </c>
      <c r="E75" s="34">
        <f>'[1]1.1'!E75</f>
        <v>-341</v>
      </c>
      <c r="F75" s="34">
        <f>'[1]1.1'!F75</f>
        <v>-233</v>
      </c>
      <c r="G75" s="34">
        <f>'[1]1.1'!G75</f>
        <v>0</v>
      </c>
      <c r="H75" s="34">
        <f>'[1]1.1'!H75</f>
        <v>-108</v>
      </c>
      <c r="I75" s="34">
        <f>'[1]1.1'!I75</f>
        <v>105</v>
      </c>
      <c r="J75" s="34">
        <f>'[1]1.1'!J75</f>
        <v>21277</v>
      </c>
    </row>
    <row r="76" spans="1:11" ht="24" x14ac:dyDescent="0.2">
      <c r="A76" s="52" t="s">
        <v>112</v>
      </c>
      <c r="B76" s="45" t="s">
        <v>3</v>
      </c>
      <c r="C76" s="34">
        <f>'[1]1.1'!C76</f>
        <v>14901</v>
      </c>
      <c r="D76" s="34">
        <f>'[1]1.1'!D76</f>
        <v>321</v>
      </c>
      <c r="E76" s="34">
        <f>'[1]1.1'!E76</f>
        <v>-335</v>
      </c>
      <c r="F76" s="34">
        <f>'[1]1.1'!F76</f>
        <v>-185</v>
      </c>
      <c r="G76" s="34">
        <f>'[1]1.1'!G76</f>
        <v>0</v>
      </c>
      <c r="H76" s="34">
        <f>'[1]1.1'!H76</f>
        <v>-150</v>
      </c>
      <c r="I76" s="34">
        <f>'[1]1.1'!I76</f>
        <v>-14</v>
      </c>
      <c r="J76" s="34">
        <f>'[1]1.1'!J76</f>
        <v>14887</v>
      </c>
    </row>
    <row r="77" spans="1:11" s="176" customFormat="1" x14ac:dyDescent="0.2">
      <c r="A77" s="253" t="s">
        <v>112</v>
      </c>
      <c r="B77" s="142" t="s">
        <v>55</v>
      </c>
      <c r="C77" s="34">
        <f>'[1]1.1'!C77</f>
        <v>12809</v>
      </c>
      <c r="D77" s="34">
        <f>'[1]1.1'!D77</f>
        <v>-121</v>
      </c>
      <c r="E77" s="34">
        <f>'[1]1.1'!E77</f>
        <v>-221</v>
      </c>
      <c r="F77" s="34">
        <f>'[1]1.1'!F77</f>
        <v>-148</v>
      </c>
      <c r="G77" s="34">
        <f>'[1]1.1'!G77</f>
        <v>0</v>
      </c>
      <c r="H77" s="34">
        <f>'[1]1.1'!H77</f>
        <v>-73</v>
      </c>
      <c r="I77" s="34">
        <f>'[1]1.1'!I77</f>
        <v>-342</v>
      </c>
      <c r="J77" s="34">
        <f>'[1]1.1'!J77</f>
        <v>12467</v>
      </c>
    </row>
    <row r="78" spans="1:11" s="176" customFormat="1" ht="24" x14ac:dyDescent="0.2">
      <c r="A78" s="253" t="s">
        <v>63</v>
      </c>
      <c r="B78" s="142" t="s">
        <v>40</v>
      </c>
      <c r="C78" s="34">
        <f>'[1]1.1'!C78</f>
        <v>2092</v>
      </c>
      <c r="D78" s="34">
        <f>'[1]1.1'!D78</f>
        <v>442</v>
      </c>
      <c r="E78" s="34">
        <f>'[1]1.1'!E78</f>
        <v>-114</v>
      </c>
      <c r="F78" s="34">
        <f>'[1]1.1'!F78</f>
        <v>-37</v>
      </c>
      <c r="G78" s="34">
        <f>'[1]1.1'!G78</f>
        <v>0</v>
      </c>
      <c r="H78" s="34">
        <f>'[1]1.1'!H78</f>
        <v>-77</v>
      </c>
      <c r="I78" s="34">
        <f>'[1]1.1'!I78</f>
        <v>328</v>
      </c>
      <c r="J78" s="34">
        <f>'[1]1.1'!J78</f>
        <v>2420</v>
      </c>
    </row>
    <row r="79" spans="1:11" ht="24" x14ac:dyDescent="0.2">
      <c r="A79" s="53"/>
      <c r="B79" s="45" t="s">
        <v>156</v>
      </c>
      <c r="C79" s="34">
        <f>'[1]1.1'!C79</f>
        <v>192</v>
      </c>
      <c r="D79" s="34">
        <f>'[1]1.1'!D79</f>
        <v>66</v>
      </c>
      <c r="E79" s="34">
        <f>'[1]1.1'!E79</f>
        <v>-2</v>
      </c>
      <c r="F79" s="34">
        <f>'[1]1.1'!F79</f>
        <v>-2</v>
      </c>
      <c r="G79" s="34">
        <f>'[1]1.1'!G79</f>
        <v>0</v>
      </c>
      <c r="H79" s="34">
        <f>'[1]1.1'!H79</f>
        <v>0</v>
      </c>
      <c r="I79" s="34">
        <f>'[1]1.1'!I79</f>
        <v>64</v>
      </c>
      <c r="J79" s="34">
        <f>'[1]1.1'!J79</f>
        <v>256</v>
      </c>
    </row>
    <row r="80" spans="1:11" x14ac:dyDescent="0.2">
      <c r="A80" s="53"/>
      <c r="B80" s="45" t="s">
        <v>157</v>
      </c>
      <c r="C80" s="34">
        <f>'[1]1.1'!C80</f>
        <v>6079</v>
      </c>
      <c r="D80" s="34">
        <f>'[1]1.1'!D80</f>
        <v>59</v>
      </c>
      <c r="E80" s="34">
        <f>'[1]1.1'!E80</f>
        <v>-4</v>
      </c>
      <c r="F80" s="34">
        <f>'[1]1.1'!F80</f>
        <v>-46</v>
      </c>
      <c r="G80" s="34">
        <f>'[1]1.1'!G80</f>
        <v>0</v>
      </c>
      <c r="H80" s="34">
        <f>'[1]1.1'!H80</f>
        <v>42</v>
      </c>
      <c r="I80" s="34">
        <f>'[1]1.1'!I80</f>
        <v>55</v>
      </c>
      <c r="J80" s="34">
        <f>'[1]1.1'!J80</f>
        <v>6134</v>
      </c>
    </row>
    <row r="81" spans="1:11" ht="24" x14ac:dyDescent="0.2">
      <c r="A81" s="53"/>
      <c r="B81" s="36" t="s">
        <v>164</v>
      </c>
      <c r="C81" s="34">
        <f>'[1]1.1'!C81</f>
        <v>2527</v>
      </c>
      <c r="D81" s="34">
        <f>'[1]1.1'!D81</f>
        <v>25</v>
      </c>
      <c r="E81" s="34">
        <f>'[1]1.1'!E81</f>
        <v>-8</v>
      </c>
      <c r="F81" s="34">
        <f>'[1]1.1'!F81</f>
        <v>-19</v>
      </c>
      <c r="G81" s="34">
        <f>'[1]1.1'!G81</f>
        <v>0</v>
      </c>
      <c r="H81" s="34">
        <f>'[1]1.1'!H81</f>
        <v>11</v>
      </c>
      <c r="I81" s="34">
        <f>'[1]1.1'!I81</f>
        <v>17</v>
      </c>
      <c r="J81" s="34">
        <f>'[1]1.1'!J81</f>
        <v>2544</v>
      </c>
    </row>
    <row r="82" spans="1:11" ht="24" x14ac:dyDescent="0.2">
      <c r="A82" s="53"/>
      <c r="B82" s="36" t="s">
        <v>159</v>
      </c>
      <c r="C82" s="34">
        <f>'[1]1.1'!C82</f>
        <v>3263</v>
      </c>
      <c r="D82" s="34">
        <f>'[1]1.1'!D82</f>
        <v>33</v>
      </c>
      <c r="E82" s="34">
        <f>'[1]1.1'!E82</f>
        <v>18</v>
      </c>
      <c r="F82" s="34">
        <f>'[1]1.1'!F82</f>
        <v>-25</v>
      </c>
      <c r="G82" s="34">
        <f>'[1]1.1'!G82</f>
        <v>0</v>
      </c>
      <c r="H82" s="34">
        <f>'[1]1.1'!H82</f>
        <v>43</v>
      </c>
      <c r="I82" s="34">
        <f>'[1]1.1'!I82</f>
        <v>51</v>
      </c>
      <c r="J82" s="34">
        <f>'[1]1.1'!J82</f>
        <v>3314</v>
      </c>
    </row>
    <row r="83" spans="1:11" ht="24" x14ac:dyDescent="0.2">
      <c r="A83" s="53">
        <v>2</v>
      </c>
      <c r="B83" s="36" t="s">
        <v>160</v>
      </c>
      <c r="C83" s="34">
        <f>'[1]1.1'!C83</f>
        <v>289</v>
      </c>
      <c r="D83" s="34">
        <f>'[1]1.1'!D83</f>
        <v>1</v>
      </c>
      <c r="E83" s="34">
        <f>'[1]1.1'!E83</f>
        <v>-14</v>
      </c>
      <c r="F83" s="34">
        <f>'[1]1.1'!F83</f>
        <v>-2</v>
      </c>
      <c r="G83" s="34">
        <f>'[1]1.1'!G83</f>
        <v>0</v>
      </c>
      <c r="H83" s="34">
        <f>'[1]1.1'!H83</f>
        <v>-12</v>
      </c>
      <c r="I83" s="34">
        <f>'[1]1.1'!I83</f>
        <v>-13</v>
      </c>
      <c r="J83" s="34">
        <f>'[1]1.1'!J83</f>
        <v>276</v>
      </c>
      <c r="K83" s="25"/>
    </row>
    <row r="84" spans="1:11" x14ac:dyDescent="0.2">
      <c r="A84" s="53">
        <v>2.1</v>
      </c>
      <c r="B84" s="35" t="s">
        <v>4</v>
      </c>
      <c r="C84" s="34">
        <f>'[1]1.1'!C84</f>
        <v>35409</v>
      </c>
      <c r="D84" s="34">
        <f>'[1]1.1'!D84</f>
        <v>-142</v>
      </c>
      <c r="E84" s="34">
        <f>'[1]1.1'!E84</f>
        <v>-177</v>
      </c>
      <c r="F84" s="34">
        <f>'[1]1.1'!F84</f>
        <v>-142</v>
      </c>
      <c r="G84" s="34">
        <f>'[1]1.1'!G84</f>
        <v>-35</v>
      </c>
      <c r="H84" s="34">
        <f>'[1]1.1'!H84</f>
        <v>0</v>
      </c>
      <c r="I84" s="34">
        <f>'[1]1.1'!I84</f>
        <v>-319</v>
      </c>
      <c r="J84" s="34">
        <f>'[1]1.1'!J84</f>
        <v>35090</v>
      </c>
    </row>
    <row r="85" spans="1:11" x14ac:dyDescent="0.2">
      <c r="A85" s="53" t="s">
        <v>66</v>
      </c>
      <c r="B85" s="44" t="s">
        <v>22</v>
      </c>
      <c r="C85" s="34">
        <f>'[1]1.1'!C85</f>
        <v>5238</v>
      </c>
      <c r="D85" s="34">
        <f>'[1]1.1'!D85</f>
        <v>1</v>
      </c>
      <c r="E85" s="34">
        <f>'[1]1.1'!E85</f>
        <v>-16</v>
      </c>
      <c r="F85" s="34">
        <f>'[1]1.1'!F85</f>
        <v>-16</v>
      </c>
      <c r="G85" s="34">
        <f>'[1]1.1'!G85</f>
        <v>0</v>
      </c>
      <c r="H85" s="34">
        <f>'[1]1.1'!H85</f>
        <v>0</v>
      </c>
      <c r="I85" s="34">
        <f>'[1]1.1'!I85</f>
        <v>-15</v>
      </c>
      <c r="J85" s="34">
        <f>'[1]1.1'!J85</f>
        <v>5223</v>
      </c>
    </row>
    <row r="86" spans="1:11" x14ac:dyDescent="0.2">
      <c r="A86" s="53">
        <v>2.2000000000000002</v>
      </c>
      <c r="B86" s="45" t="s">
        <v>17</v>
      </c>
      <c r="C86" s="34">
        <f>'[1]1.1'!C86</f>
        <v>5238</v>
      </c>
      <c r="D86" s="34">
        <f>'[1]1.1'!D86</f>
        <v>1</v>
      </c>
      <c r="E86" s="34">
        <f>'[1]1.1'!E86</f>
        <v>-16</v>
      </c>
      <c r="F86" s="34">
        <f>'[1]1.1'!F86</f>
        <v>-16</v>
      </c>
      <c r="G86" s="34">
        <f>'[1]1.1'!G86</f>
        <v>0</v>
      </c>
      <c r="H86" s="34">
        <f>'[1]1.1'!H86</f>
        <v>0</v>
      </c>
      <c r="I86" s="34">
        <f>'[1]1.1'!I86</f>
        <v>-15</v>
      </c>
      <c r="J86" s="34">
        <f>'[1]1.1'!J86</f>
        <v>5223</v>
      </c>
      <c r="K86" s="25"/>
    </row>
    <row r="87" spans="1:11" x14ac:dyDescent="0.2">
      <c r="A87" s="53" t="s">
        <v>94</v>
      </c>
      <c r="B87" s="44" t="s">
        <v>23</v>
      </c>
      <c r="C87" s="34">
        <f>'[1]1.1'!C87</f>
        <v>30171</v>
      </c>
      <c r="D87" s="34">
        <f>'[1]1.1'!D87</f>
        <v>-143</v>
      </c>
      <c r="E87" s="34">
        <f>'[1]1.1'!E87</f>
        <v>-161</v>
      </c>
      <c r="F87" s="34">
        <f>'[1]1.1'!F87</f>
        <v>-126</v>
      </c>
      <c r="G87" s="34">
        <f>'[1]1.1'!G87</f>
        <v>-35</v>
      </c>
      <c r="H87" s="34">
        <f>'[1]1.1'!H87</f>
        <v>0</v>
      </c>
      <c r="I87" s="34">
        <f>'[1]1.1'!I87</f>
        <v>-304</v>
      </c>
      <c r="J87" s="34">
        <f>'[1]1.1'!J87</f>
        <v>29867</v>
      </c>
      <c r="K87" s="25"/>
    </row>
    <row r="88" spans="1:11" x14ac:dyDescent="0.2">
      <c r="A88" s="53" t="s">
        <v>67</v>
      </c>
      <c r="B88" s="45" t="s">
        <v>39</v>
      </c>
      <c r="C88" s="34">
        <f>'[1]1.1'!C88</f>
        <v>0</v>
      </c>
      <c r="D88" s="34">
        <f>'[1]1.1'!D88</f>
        <v>0</v>
      </c>
      <c r="E88" s="34">
        <f>'[1]1.1'!E88</f>
        <v>0</v>
      </c>
      <c r="F88" s="34">
        <f>'[1]1.1'!F88</f>
        <v>0</v>
      </c>
      <c r="G88" s="34">
        <f>'[1]1.1'!G88</f>
        <v>0</v>
      </c>
      <c r="H88" s="34">
        <f>'[1]1.1'!H88</f>
        <v>0</v>
      </c>
      <c r="I88" s="34">
        <f>'[1]1.1'!I88</f>
        <v>0</v>
      </c>
      <c r="J88" s="34">
        <f>'[1]1.1'!J88</f>
        <v>0</v>
      </c>
    </row>
    <row r="89" spans="1:11" x14ac:dyDescent="0.2">
      <c r="A89" s="53" t="s">
        <v>95</v>
      </c>
      <c r="B89" s="45" t="s">
        <v>9</v>
      </c>
      <c r="C89" s="34">
        <f>'[1]1.1'!C89</f>
        <v>269</v>
      </c>
      <c r="D89" s="34">
        <f>'[1]1.1'!D89</f>
        <v>-53</v>
      </c>
      <c r="E89" s="34">
        <f>'[1]1.1'!E89</f>
        <v>0</v>
      </c>
      <c r="F89" s="34">
        <f>'[1]1.1'!F89</f>
        <v>0</v>
      </c>
      <c r="G89" s="34">
        <f>'[1]1.1'!G89</f>
        <v>0</v>
      </c>
      <c r="H89" s="34">
        <f>'[1]1.1'!H89</f>
        <v>0</v>
      </c>
      <c r="I89" s="34">
        <f>'[1]1.1'!I89</f>
        <v>-53</v>
      </c>
      <c r="J89" s="34">
        <f>'[1]1.1'!J89</f>
        <v>216</v>
      </c>
    </row>
    <row r="90" spans="1:11" x14ac:dyDescent="0.2">
      <c r="A90" s="53" t="s">
        <v>96</v>
      </c>
      <c r="B90" s="47" t="s">
        <v>25</v>
      </c>
      <c r="C90" s="34">
        <f>'[1]1.1'!C90</f>
        <v>4</v>
      </c>
      <c r="D90" s="34">
        <f>'[1]1.1'!D90</f>
        <v>0</v>
      </c>
      <c r="E90" s="34">
        <f>'[1]1.1'!E90</f>
        <v>0</v>
      </c>
      <c r="F90" s="34">
        <f>'[1]1.1'!F90</f>
        <v>0</v>
      </c>
      <c r="G90" s="34">
        <f>'[1]1.1'!G90</f>
        <v>0</v>
      </c>
      <c r="H90" s="34">
        <f>'[1]1.1'!H90</f>
        <v>0</v>
      </c>
      <c r="I90" s="34">
        <f>'[1]1.1'!I90</f>
        <v>0</v>
      </c>
      <c r="J90" s="34">
        <f>'[1]1.1'!J90</f>
        <v>4</v>
      </c>
    </row>
    <row r="91" spans="1:11" x14ac:dyDescent="0.2">
      <c r="A91" s="53" t="s">
        <v>97</v>
      </c>
      <c r="B91" s="47" t="s">
        <v>24</v>
      </c>
      <c r="C91" s="34">
        <f>'[1]1.1'!C91</f>
        <v>265</v>
      </c>
      <c r="D91" s="34">
        <f>'[1]1.1'!D91</f>
        <v>-53</v>
      </c>
      <c r="E91" s="34">
        <f>'[1]1.1'!E91</f>
        <v>0</v>
      </c>
      <c r="F91" s="34">
        <f>'[1]1.1'!F91</f>
        <v>0</v>
      </c>
      <c r="G91" s="34">
        <f>'[1]1.1'!G91</f>
        <v>0</v>
      </c>
      <c r="H91" s="34">
        <f>'[1]1.1'!H91</f>
        <v>0</v>
      </c>
      <c r="I91" s="34">
        <f>'[1]1.1'!I91</f>
        <v>-53</v>
      </c>
      <c r="J91" s="34">
        <f>'[1]1.1'!J91</f>
        <v>212</v>
      </c>
    </row>
    <row r="92" spans="1:11" x14ac:dyDescent="0.2">
      <c r="A92" s="53" t="s">
        <v>98</v>
      </c>
      <c r="B92" s="45" t="s">
        <v>15</v>
      </c>
      <c r="C92" s="34">
        <f>'[1]1.1'!C92</f>
        <v>23987</v>
      </c>
      <c r="D92" s="34">
        <f>'[1]1.1'!D92</f>
        <v>1</v>
      </c>
      <c r="E92" s="34">
        <f>'[1]1.1'!E92</f>
        <v>-139</v>
      </c>
      <c r="F92" s="34">
        <f>'[1]1.1'!F92</f>
        <v>-104</v>
      </c>
      <c r="G92" s="34">
        <f>'[1]1.1'!G92</f>
        <v>-35</v>
      </c>
      <c r="H92" s="34">
        <f>'[1]1.1'!H92</f>
        <v>0</v>
      </c>
      <c r="I92" s="34">
        <f>'[1]1.1'!I92</f>
        <v>-138</v>
      </c>
      <c r="J92" s="34">
        <f>'[1]1.1'!J92</f>
        <v>23849</v>
      </c>
    </row>
    <row r="93" spans="1:11" x14ac:dyDescent="0.2">
      <c r="A93" s="53" t="s">
        <v>99</v>
      </c>
      <c r="B93" s="47" t="s">
        <v>25</v>
      </c>
      <c r="C93" s="34">
        <f>'[1]1.1'!C93</f>
        <v>29</v>
      </c>
      <c r="D93" s="34">
        <f>'[1]1.1'!D93</f>
        <v>-25</v>
      </c>
      <c r="E93" s="34">
        <f>'[1]1.1'!E93</f>
        <v>1</v>
      </c>
      <c r="F93" s="34">
        <f>'[1]1.1'!F93</f>
        <v>1</v>
      </c>
      <c r="G93" s="34">
        <f>'[1]1.1'!G93</f>
        <v>0</v>
      </c>
      <c r="H93" s="34">
        <f>'[1]1.1'!H93</f>
        <v>0</v>
      </c>
      <c r="I93" s="34">
        <f>'[1]1.1'!I93</f>
        <v>-24</v>
      </c>
      <c r="J93" s="34">
        <f>'[1]1.1'!J93</f>
        <v>5</v>
      </c>
    </row>
    <row r="94" spans="1:11" x14ac:dyDescent="0.2">
      <c r="A94" s="53" t="s">
        <v>68</v>
      </c>
      <c r="B94" s="47" t="s">
        <v>24</v>
      </c>
      <c r="C94" s="34">
        <f>'[1]1.1'!C94</f>
        <v>23958</v>
      </c>
      <c r="D94" s="34">
        <f>'[1]1.1'!D94</f>
        <v>26</v>
      </c>
      <c r="E94" s="34">
        <f>'[1]1.1'!E94</f>
        <v>-140</v>
      </c>
      <c r="F94" s="34">
        <f>'[1]1.1'!F94</f>
        <v>-105</v>
      </c>
      <c r="G94" s="34">
        <f>'[1]1.1'!G94</f>
        <v>-35</v>
      </c>
      <c r="H94" s="34">
        <f>'[1]1.1'!H94</f>
        <v>0</v>
      </c>
      <c r="I94" s="34">
        <f>'[1]1.1'!I94</f>
        <v>-114</v>
      </c>
      <c r="J94" s="34">
        <f>'[1]1.1'!J94</f>
        <v>23844</v>
      </c>
    </row>
    <row r="95" spans="1:11" x14ac:dyDescent="0.2">
      <c r="A95" s="53" t="s">
        <v>111</v>
      </c>
      <c r="B95" s="45" t="s">
        <v>17</v>
      </c>
      <c r="C95" s="34">
        <f>'[1]1.1'!C95</f>
        <v>5915</v>
      </c>
      <c r="D95" s="34">
        <f>'[1]1.1'!D95</f>
        <v>-91</v>
      </c>
      <c r="E95" s="34">
        <f>'[1]1.1'!E95</f>
        <v>-22</v>
      </c>
      <c r="F95" s="34">
        <f>'[1]1.1'!F95</f>
        <v>-22</v>
      </c>
      <c r="G95" s="34">
        <f>'[1]1.1'!G95</f>
        <v>0</v>
      </c>
      <c r="H95" s="34">
        <f>'[1]1.1'!H95</f>
        <v>0</v>
      </c>
      <c r="I95" s="34">
        <f>'[1]1.1'!I95</f>
        <v>-113</v>
      </c>
      <c r="J95" s="34">
        <f>'[1]1.1'!J95</f>
        <v>5802</v>
      </c>
    </row>
    <row r="96" spans="1:11" x14ac:dyDescent="0.2">
      <c r="A96" s="53" t="s">
        <v>69</v>
      </c>
      <c r="B96" s="47" t="s">
        <v>25</v>
      </c>
      <c r="C96" s="34">
        <f>'[1]1.1'!C96</f>
        <v>0</v>
      </c>
      <c r="D96" s="34">
        <f>'[1]1.1'!D96</f>
        <v>0</v>
      </c>
      <c r="E96" s="34">
        <f>'[1]1.1'!E96</f>
        <v>0</v>
      </c>
      <c r="F96" s="34">
        <f>'[1]1.1'!F96</f>
        <v>0</v>
      </c>
      <c r="G96" s="34">
        <f>'[1]1.1'!G96</f>
        <v>0</v>
      </c>
      <c r="H96" s="34">
        <f>'[1]1.1'!H96</f>
        <v>0</v>
      </c>
      <c r="I96" s="34">
        <f>'[1]1.1'!I96</f>
        <v>0</v>
      </c>
      <c r="J96" s="34">
        <f>'[1]1.1'!J96</f>
        <v>0</v>
      </c>
      <c r="K96" s="25"/>
    </row>
    <row r="97" spans="1:11" x14ac:dyDescent="0.2">
      <c r="A97" s="53"/>
      <c r="B97" s="50" t="s">
        <v>56</v>
      </c>
      <c r="C97" s="34">
        <f>'[1]1.1'!C97</f>
        <v>5915</v>
      </c>
      <c r="D97" s="34">
        <f>'[1]1.1'!D97</f>
        <v>-91</v>
      </c>
      <c r="E97" s="34">
        <f>'[1]1.1'!E97</f>
        <v>-22</v>
      </c>
      <c r="F97" s="34">
        <f>'[1]1.1'!F97</f>
        <v>-22</v>
      </c>
      <c r="G97" s="34">
        <f>'[1]1.1'!G97</f>
        <v>0</v>
      </c>
      <c r="H97" s="34">
        <f>'[1]1.1'!H97</f>
        <v>0</v>
      </c>
      <c r="I97" s="34">
        <f>'[1]1.1'!I97</f>
        <v>-113</v>
      </c>
      <c r="J97" s="34">
        <f>'[1]1.1'!J97</f>
        <v>5802</v>
      </c>
      <c r="K97" s="25"/>
    </row>
    <row r="98" spans="1:11" ht="24" x14ac:dyDescent="0.2">
      <c r="A98" s="53"/>
      <c r="B98" s="102" t="s">
        <v>149</v>
      </c>
      <c r="C98" s="34">
        <f>'[1]1.1'!C98</f>
        <v>617</v>
      </c>
      <c r="D98" s="34">
        <f>'[1]1.1'!D98</f>
        <v>0</v>
      </c>
      <c r="E98" s="34">
        <f>'[1]1.1'!E98</f>
        <v>136</v>
      </c>
      <c r="F98" s="34">
        <f>'[1]1.1'!F98</f>
        <v>0</v>
      </c>
      <c r="G98" s="34">
        <f>'[1]1.1'!G98</f>
        <v>136</v>
      </c>
      <c r="H98" s="34">
        <f>'[1]1.1'!H98</f>
        <v>0</v>
      </c>
      <c r="I98" s="34">
        <f>'[1]1.1'!I98</f>
        <v>136</v>
      </c>
      <c r="J98" s="34">
        <f>'[1]1.1'!J98</f>
        <v>753</v>
      </c>
      <c r="K98" s="25"/>
    </row>
    <row r="99" spans="1:11" x14ac:dyDescent="0.2">
      <c r="A99" s="53">
        <v>4</v>
      </c>
      <c r="B99" s="45" t="s">
        <v>150</v>
      </c>
      <c r="C99" s="34">
        <f>'[1]1.1'!C99</f>
        <v>617</v>
      </c>
      <c r="D99" s="34">
        <f>'[1]1.1'!D99</f>
        <v>0</v>
      </c>
      <c r="E99" s="34">
        <f>'[1]1.1'!E99</f>
        <v>136</v>
      </c>
      <c r="F99" s="34">
        <f>'[1]1.1'!F99</f>
        <v>0</v>
      </c>
      <c r="G99" s="34">
        <f>'[1]1.1'!G99</f>
        <v>136</v>
      </c>
      <c r="H99" s="34">
        <f>'[1]1.1'!H99</f>
        <v>0</v>
      </c>
      <c r="I99" s="34">
        <f>'[1]1.1'!I99</f>
        <v>136</v>
      </c>
      <c r="J99" s="34">
        <f>'[1]1.1'!J99</f>
        <v>753</v>
      </c>
      <c r="K99" s="25"/>
    </row>
    <row r="100" spans="1:11" x14ac:dyDescent="0.2">
      <c r="A100" s="53">
        <v>4.2</v>
      </c>
      <c r="B100" s="37" t="s">
        <v>5</v>
      </c>
      <c r="C100" s="34">
        <f>'[1]1.1'!C100</f>
        <v>110190</v>
      </c>
      <c r="D100" s="34">
        <f>'[1]1.1'!D100</f>
        <v>8735</v>
      </c>
      <c r="E100" s="34">
        <f>'[1]1.1'!E100</f>
        <v>-2210</v>
      </c>
      <c r="F100" s="34">
        <f>'[1]1.1'!F100</f>
        <v>-1962</v>
      </c>
      <c r="G100" s="34">
        <f>'[1]1.1'!G100</f>
        <v>0</v>
      </c>
      <c r="H100" s="34">
        <f>'[1]1.1'!H100</f>
        <v>-248</v>
      </c>
      <c r="I100" s="34">
        <f>'[1]1.1'!I100</f>
        <v>6525</v>
      </c>
      <c r="J100" s="34">
        <f>'[1]1.1'!J100</f>
        <v>116715</v>
      </c>
    </row>
    <row r="101" spans="1:11" x14ac:dyDescent="0.2">
      <c r="A101" s="53" t="s">
        <v>72</v>
      </c>
      <c r="B101" s="44" t="s">
        <v>43</v>
      </c>
      <c r="C101" s="34">
        <f>'[1]1.1'!C101</f>
        <v>929</v>
      </c>
      <c r="D101" s="34">
        <f>'[1]1.1'!D101</f>
        <v>-2</v>
      </c>
      <c r="E101" s="34">
        <f>'[1]1.1'!E101</f>
        <v>-20</v>
      </c>
      <c r="F101" s="34">
        <f>'[1]1.1'!F101</f>
        <v>-20</v>
      </c>
      <c r="G101" s="34">
        <f>'[1]1.1'!G101</f>
        <v>0</v>
      </c>
      <c r="H101" s="34">
        <f>'[1]1.1'!H101</f>
        <v>0</v>
      </c>
      <c r="I101" s="34">
        <f>'[1]1.1'!I101</f>
        <v>-22</v>
      </c>
      <c r="J101" s="34">
        <f>'[1]1.1'!J101</f>
        <v>907</v>
      </c>
    </row>
    <row r="102" spans="1:11" s="26" customFormat="1" x14ac:dyDescent="0.2">
      <c r="A102" s="53" t="s">
        <v>75</v>
      </c>
      <c r="B102" s="45" t="s">
        <v>39</v>
      </c>
      <c r="C102" s="34">
        <f>'[1]1.1'!C102</f>
        <v>0</v>
      </c>
      <c r="D102" s="34">
        <f>'[1]1.1'!D102</f>
        <v>0</v>
      </c>
      <c r="E102" s="34">
        <f>'[1]1.1'!E102</f>
        <v>0</v>
      </c>
      <c r="F102" s="34">
        <f>'[1]1.1'!F102</f>
        <v>0</v>
      </c>
      <c r="G102" s="34">
        <f>'[1]1.1'!G102</f>
        <v>0</v>
      </c>
      <c r="H102" s="34">
        <f>'[1]1.1'!H102</f>
        <v>0</v>
      </c>
      <c r="I102" s="34">
        <f>'[1]1.1'!I102</f>
        <v>0</v>
      </c>
      <c r="J102" s="34">
        <f>'[1]1.1'!J102</f>
        <v>0</v>
      </c>
    </row>
    <row r="103" spans="1:11" s="26" customFormat="1" x14ac:dyDescent="0.2">
      <c r="A103" s="53" t="s">
        <v>76</v>
      </c>
      <c r="B103" s="45" t="s">
        <v>9</v>
      </c>
      <c r="C103" s="34">
        <f>'[1]1.1'!C103</f>
        <v>929</v>
      </c>
      <c r="D103" s="34">
        <f>'[1]1.1'!D103</f>
        <v>-2</v>
      </c>
      <c r="E103" s="34">
        <f>'[1]1.1'!E103</f>
        <v>-20</v>
      </c>
      <c r="F103" s="34">
        <f>'[1]1.1'!F103</f>
        <v>-20</v>
      </c>
      <c r="G103" s="34">
        <f>'[1]1.1'!G103</f>
        <v>0</v>
      </c>
      <c r="H103" s="34">
        <f>'[1]1.1'!H103</f>
        <v>0</v>
      </c>
      <c r="I103" s="34">
        <f>'[1]1.1'!I103</f>
        <v>-22</v>
      </c>
      <c r="J103" s="34">
        <f>'[1]1.1'!J103</f>
        <v>907</v>
      </c>
      <c r="K103" s="28"/>
    </row>
    <row r="104" spans="1:11" s="26" customFormat="1" x14ac:dyDescent="0.2">
      <c r="A104" s="53" t="s">
        <v>77</v>
      </c>
      <c r="B104" s="47" t="s">
        <v>25</v>
      </c>
      <c r="C104" s="34">
        <f>'[1]1.1'!C104</f>
        <v>833</v>
      </c>
      <c r="D104" s="34">
        <f>'[1]1.1'!D104</f>
        <v>-5</v>
      </c>
      <c r="E104" s="34">
        <f>'[1]1.1'!E104</f>
        <v>-18</v>
      </c>
      <c r="F104" s="34">
        <f>'[1]1.1'!F104</f>
        <v>-18</v>
      </c>
      <c r="G104" s="34">
        <f>'[1]1.1'!G104</f>
        <v>0</v>
      </c>
      <c r="H104" s="34">
        <f>'[1]1.1'!H104</f>
        <v>0</v>
      </c>
      <c r="I104" s="34">
        <f>'[1]1.1'!I104</f>
        <v>-23</v>
      </c>
      <c r="J104" s="34">
        <f>'[1]1.1'!J104</f>
        <v>810</v>
      </c>
      <c r="K104" s="28"/>
    </row>
    <row r="105" spans="1:11" s="30" customFormat="1" x14ac:dyDescent="0.2">
      <c r="A105" s="53" t="s">
        <v>78</v>
      </c>
      <c r="B105" s="47" t="s">
        <v>24</v>
      </c>
      <c r="C105" s="34">
        <f>'[1]1.1'!C105</f>
        <v>96</v>
      </c>
      <c r="D105" s="34">
        <f>'[1]1.1'!D105</f>
        <v>3</v>
      </c>
      <c r="E105" s="34">
        <f>'[1]1.1'!E105</f>
        <v>-2</v>
      </c>
      <c r="F105" s="34">
        <f>'[1]1.1'!F105</f>
        <v>-2</v>
      </c>
      <c r="G105" s="34">
        <f>'[1]1.1'!G105</f>
        <v>0</v>
      </c>
      <c r="H105" s="34">
        <f>'[1]1.1'!H105</f>
        <v>0</v>
      </c>
      <c r="I105" s="34">
        <f>'[1]1.1'!I105</f>
        <v>1</v>
      </c>
      <c r="J105" s="34">
        <f>'[1]1.1'!J105</f>
        <v>97</v>
      </c>
      <c r="K105" s="29"/>
    </row>
    <row r="106" spans="1:11" ht="24" x14ac:dyDescent="0.2">
      <c r="A106" s="53">
        <v>4.3</v>
      </c>
      <c r="B106" s="49" t="s">
        <v>37</v>
      </c>
      <c r="C106" s="34">
        <f>'[1]1.1'!C106</f>
        <v>103</v>
      </c>
      <c r="D106" s="34">
        <f>'[1]1.1'!D106</f>
        <v>-6</v>
      </c>
      <c r="E106" s="34">
        <f>'[1]1.1'!E106</f>
        <v>-2</v>
      </c>
      <c r="F106" s="34">
        <f>'[1]1.1'!F106</f>
        <v>-2</v>
      </c>
      <c r="G106" s="34">
        <f>'[1]1.1'!G106</f>
        <v>0</v>
      </c>
      <c r="H106" s="34">
        <f>'[1]1.1'!H106</f>
        <v>0</v>
      </c>
      <c r="I106" s="34">
        <f>'[1]1.1'!I106</f>
        <v>-8</v>
      </c>
      <c r="J106" s="34">
        <f>'[1]1.1'!J106</f>
        <v>95</v>
      </c>
    </row>
    <row r="107" spans="1:11" x14ac:dyDescent="0.2">
      <c r="A107" s="53" t="s">
        <v>100</v>
      </c>
      <c r="B107" s="44" t="s">
        <v>45</v>
      </c>
      <c r="C107" s="34">
        <f>'[1]1.1'!C107</f>
        <v>96833</v>
      </c>
      <c r="D107" s="34">
        <f>'[1]1.1'!D107</f>
        <v>8210</v>
      </c>
      <c r="E107" s="34">
        <f>'[1]1.1'!E107</f>
        <v>-1990</v>
      </c>
      <c r="F107" s="34">
        <f>'[1]1.1'!F107</f>
        <v>-1742</v>
      </c>
      <c r="G107" s="34">
        <f>'[1]1.1'!G107</f>
        <v>0</v>
      </c>
      <c r="H107" s="34">
        <f>'[1]1.1'!H107</f>
        <v>-248</v>
      </c>
      <c r="I107" s="34">
        <f>'[1]1.1'!I107</f>
        <v>6220</v>
      </c>
      <c r="J107" s="34">
        <f>'[1]1.1'!J107</f>
        <v>103053</v>
      </c>
    </row>
    <row r="108" spans="1:11" x14ac:dyDescent="0.2">
      <c r="A108" s="53" t="s">
        <v>101</v>
      </c>
      <c r="B108" s="45" t="s">
        <v>39</v>
      </c>
      <c r="C108" s="34">
        <f>'[1]1.1'!C108</f>
        <v>2131</v>
      </c>
      <c r="D108" s="34">
        <f>'[1]1.1'!D108</f>
        <v>-392</v>
      </c>
      <c r="E108" s="34">
        <f>'[1]1.1'!E108</f>
        <v>-26</v>
      </c>
      <c r="F108" s="34">
        <f>'[1]1.1'!F108</f>
        <v>-26</v>
      </c>
      <c r="G108" s="34">
        <f>'[1]1.1'!G108</f>
        <v>0</v>
      </c>
      <c r="H108" s="34">
        <f>'[1]1.1'!H108</f>
        <v>0</v>
      </c>
      <c r="I108" s="34">
        <f>'[1]1.1'!I108</f>
        <v>-418</v>
      </c>
      <c r="J108" s="34">
        <f>'[1]1.1'!J108</f>
        <v>1713</v>
      </c>
    </row>
    <row r="109" spans="1:11" x14ac:dyDescent="0.2">
      <c r="A109" s="53" t="s">
        <v>102</v>
      </c>
      <c r="B109" s="47" t="s">
        <v>57</v>
      </c>
      <c r="C109" s="34">
        <f>'[1]1.1'!C109</f>
        <v>2131</v>
      </c>
      <c r="D109" s="34">
        <f>'[1]1.1'!D109</f>
        <v>-392</v>
      </c>
      <c r="E109" s="34">
        <f>'[1]1.1'!E109</f>
        <v>-26</v>
      </c>
      <c r="F109" s="34">
        <f>'[1]1.1'!F109</f>
        <v>-26</v>
      </c>
      <c r="G109" s="34">
        <f>'[1]1.1'!G109</f>
        <v>0</v>
      </c>
      <c r="H109" s="34">
        <f>'[1]1.1'!H109</f>
        <v>0</v>
      </c>
      <c r="I109" s="34">
        <f>'[1]1.1'!I109</f>
        <v>-418</v>
      </c>
      <c r="J109" s="34">
        <f>'[1]1.1'!J109</f>
        <v>1713</v>
      </c>
    </row>
    <row r="110" spans="1:11" x14ac:dyDescent="0.2">
      <c r="A110" s="53" t="s">
        <v>103</v>
      </c>
      <c r="B110" s="47" t="s">
        <v>58</v>
      </c>
      <c r="C110" s="34">
        <f>'[1]1.1'!C110</f>
        <v>0</v>
      </c>
      <c r="D110" s="34">
        <f>'[1]1.1'!D110</f>
        <v>0</v>
      </c>
      <c r="E110" s="34">
        <f>'[1]1.1'!E110</f>
        <v>0</v>
      </c>
      <c r="F110" s="34">
        <f>'[1]1.1'!F110</f>
        <v>0</v>
      </c>
      <c r="G110" s="34">
        <f>'[1]1.1'!G110</f>
        <v>0</v>
      </c>
      <c r="H110" s="34">
        <f>'[1]1.1'!H110</f>
        <v>0</v>
      </c>
      <c r="I110" s="34">
        <f>'[1]1.1'!I110</f>
        <v>0</v>
      </c>
      <c r="J110" s="34">
        <f>'[1]1.1'!J110</f>
        <v>0</v>
      </c>
    </row>
    <row r="111" spans="1:11" x14ac:dyDescent="0.2">
      <c r="A111" s="53" t="s">
        <v>80</v>
      </c>
      <c r="B111" s="47" t="s">
        <v>59</v>
      </c>
      <c r="C111" s="34">
        <f>'[1]1.1'!C111</f>
        <v>0</v>
      </c>
      <c r="D111" s="34">
        <f>'[1]1.1'!D111</f>
        <v>0</v>
      </c>
      <c r="E111" s="34">
        <f>'[1]1.1'!E111</f>
        <v>0</v>
      </c>
      <c r="F111" s="34">
        <f>'[1]1.1'!F111</f>
        <v>0</v>
      </c>
      <c r="G111" s="34">
        <f>'[1]1.1'!G111</f>
        <v>0</v>
      </c>
      <c r="H111" s="34">
        <f>'[1]1.1'!H111</f>
        <v>0</v>
      </c>
      <c r="I111" s="34">
        <f>'[1]1.1'!I111</f>
        <v>0</v>
      </c>
      <c r="J111" s="34">
        <f>'[1]1.1'!J111</f>
        <v>0</v>
      </c>
    </row>
    <row r="112" spans="1:11" x14ac:dyDescent="0.2">
      <c r="A112" s="53" t="s">
        <v>81</v>
      </c>
      <c r="B112" s="45" t="s">
        <v>9</v>
      </c>
      <c r="C112" s="34">
        <f>'[1]1.1'!C112</f>
        <v>501</v>
      </c>
      <c r="D112" s="34">
        <f>'[1]1.1'!D112</f>
        <v>-17</v>
      </c>
      <c r="E112" s="34">
        <f>'[1]1.1'!E112</f>
        <v>-12</v>
      </c>
      <c r="F112" s="34">
        <f>'[1]1.1'!F112</f>
        <v>-11</v>
      </c>
      <c r="G112" s="34">
        <f>'[1]1.1'!G112</f>
        <v>0</v>
      </c>
      <c r="H112" s="34">
        <f>'[1]1.1'!H112</f>
        <v>-1</v>
      </c>
      <c r="I112" s="34">
        <f>'[1]1.1'!I112</f>
        <v>-29</v>
      </c>
      <c r="J112" s="34">
        <f>'[1]1.1'!J112</f>
        <v>472</v>
      </c>
    </row>
    <row r="113" spans="1:11" x14ac:dyDescent="0.2">
      <c r="A113" s="53" t="s">
        <v>82</v>
      </c>
      <c r="B113" s="47" t="s">
        <v>25</v>
      </c>
      <c r="C113" s="34">
        <f>'[1]1.1'!C113</f>
        <v>1</v>
      </c>
      <c r="D113" s="34">
        <f>'[1]1.1'!D113</f>
        <v>0</v>
      </c>
      <c r="E113" s="34">
        <f>'[1]1.1'!E113</f>
        <v>0</v>
      </c>
      <c r="F113" s="34">
        <f>'[1]1.1'!F113</f>
        <v>0</v>
      </c>
      <c r="G113" s="34">
        <f>'[1]1.1'!G113</f>
        <v>0</v>
      </c>
      <c r="H113" s="34">
        <f>'[1]1.1'!H113</f>
        <v>0</v>
      </c>
      <c r="I113" s="34">
        <f>'[1]1.1'!I113</f>
        <v>0</v>
      </c>
      <c r="J113" s="34">
        <f>'[1]1.1'!J113</f>
        <v>1</v>
      </c>
    </row>
    <row r="114" spans="1:11" x14ac:dyDescent="0.2">
      <c r="A114" s="53" t="s">
        <v>104</v>
      </c>
      <c r="B114" s="51" t="s">
        <v>24</v>
      </c>
      <c r="C114" s="34">
        <f>'[1]1.1'!C114</f>
        <v>500</v>
      </c>
      <c r="D114" s="34">
        <f>'[1]1.1'!D114</f>
        <v>-17</v>
      </c>
      <c r="E114" s="34">
        <f>'[1]1.1'!E114</f>
        <v>-12</v>
      </c>
      <c r="F114" s="34">
        <f>'[1]1.1'!F114</f>
        <v>-11</v>
      </c>
      <c r="G114" s="34">
        <f>'[1]1.1'!G114</f>
        <v>0</v>
      </c>
      <c r="H114" s="34">
        <f>'[1]1.1'!H114</f>
        <v>-1</v>
      </c>
      <c r="I114" s="34">
        <f>'[1]1.1'!I114</f>
        <v>-29</v>
      </c>
      <c r="J114" s="34">
        <f>'[1]1.1'!J114</f>
        <v>471</v>
      </c>
    </row>
    <row r="115" spans="1:11" x14ac:dyDescent="0.2">
      <c r="A115" s="53" t="s">
        <v>105</v>
      </c>
      <c r="B115" s="45" t="s">
        <v>15</v>
      </c>
      <c r="C115" s="34">
        <f>'[1]1.1'!C115</f>
        <v>67859</v>
      </c>
      <c r="D115" s="34">
        <f>'[1]1.1'!D115</f>
        <v>8675</v>
      </c>
      <c r="E115" s="34">
        <f>'[1]1.1'!E115</f>
        <v>-1491</v>
      </c>
      <c r="F115" s="34">
        <f>'[1]1.1'!F115</f>
        <v>-1487</v>
      </c>
      <c r="G115" s="34">
        <f>'[1]1.1'!G115</f>
        <v>0</v>
      </c>
      <c r="H115" s="34">
        <f>'[1]1.1'!H115</f>
        <v>-4</v>
      </c>
      <c r="I115" s="34">
        <f>'[1]1.1'!I115</f>
        <v>7184</v>
      </c>
      <c r="J115" s="34">
        <f>'[1]1.1'!J115</f>
        <v>75043</v>
      </c>
    </row>
    <row r="116" spans="1:11" x14ac:dyDescent="0.2">
      <c r="A116" s="53" t="s">
        <v>106</v>
      </c>
      <c r="B116" s="47" t="s">
        <v>57</v>
      </c>
      <c r="C116" s="34">
        <f>'[1]1.1'!C116</f>
        <v>10002</v>
      </c>
      <c r="D116" s="34">
        <f>'[1]1.1'!D116</f>
        <v>418</v>
      </c>
      <c r="E116" s="34">
        <f>'[1]1.1'!E116</f>
        <v>-130</v>
      </c>
      <c r="F116" s="34">
        <f>'[1]1.1'!F116</f>
        <v>-130</v>
      </c>
      <c r="G116" s="34">
        <f>'[1]1.1'!G116</f>
        <v>0</v>
      </c>
      <c r="H116" s="34">
        <f>'[1]1.1'!H116</f>
        <v>0</v>
      </c>
      <c r="I116" s="34">
        <f>'[1]1.1'!I116</f>
        <v>288</v>
      </c>
      <c r="J116" s="34">
        <f>'[1]1.1'!J116</f>
        <v>10290</v>
      </c>
    </row>
    <row r="117" spans="1:11" x14ac:dyDescent="0.2">
      <c r="A117" s="53" t="s">
        <v>107</v>
      </c>
      <c r="B117" s="47" t="s">
        <v>58</v>
      </c>
      <c r="C117" s="34">
        <f>'[1]1.1'!C117</f>
        <v>0</v>
      </c>
      <c r="D117" s="34">
        <f>'[1]1.1'!D117</f>
        <v>0</v>
      </c>
      <c r="E117" s="34">
        <f>'[1]1.1'!E117</f>
        <v>0</v>
      </c>
      <c r="F117" s="34">
        <f>'[1]1.1'!F117</f>
        <v>0</v>
      </c>
      <c r="G117" s="34">
        <f>'[1]1.1'!G117</f>
        <v>0</v>
      </c>
      <c r="H117" s="34">
        <f>'[1]1.1'!H117</f>
        <v>0</v>
      </c>
      <c r="I117" s="34">
        <f>'[1]1.1'!I117</f>
        <v>0</v>
      </c>
      <c r="J117" s="34">
        <f>'[1]1.1'!J117</f>
        <v>0</v>
      </c>
    </row>
    <row r="118" spans="1:11" x14ac:dyDescent="0.2">
      <c r="A118" s="53" t="s">
        <v>108</v>
      </c>
      <c r="B118" s="47" t="s">
        <v>59</v>
      </c>
      <c r="C118" s="34">
        <f>'[1]1.1'!C118</f>
        <v>57857</v>
      </c>
      <c r="D118" s="34">
        <f>'[1]1.1'!D118</f>
        <v>8257</v>
      </c>
      <c r="E118" s="34">
        <f>'[1]1.1'!E118</f>
        <v>-1361</v>
      </c>
      <c r="F118" s="34">
        <f>'[1]1.1'!F118</f>
        <v>-1357</v>
      </c>
      <c r="G118" s="34">
        <f>'[1]1.1'!G118</f>
        <v>0</v>
      </c>
      <c r="H118" s="34">
        <f>'[1]1.1'!H118</f>
        <v>-4</v>
      </c>
      <c r="I118" s="34">
        <f>'[1]1.1'!I118</f>
        <v>6896</v>
      </c>
      <c r="J118" s="34">
        <f>'[1]1.1'!J118</f>
        <v>64753</v>
      </c>
    </row>
    <row r="119" spans="1:11" x14ac:dyDescent="0.2">
      <c r="A119" s="53" t="s">
        <v>109</v>
      </c>
      <c r="B119" s="45" t="s">
        <v>17</v>
      </c>
      <c r="C119" s="34">
        <f>'[1]1.1'!C119</f>
        <v>26342</v>
      </c>
      <c r="D119" s="34">
        <f>'[1]1.1'!D119</f>
        <v>-56</v>
      </c>
      <c r="E119" s="34">
        <f>'[1]1.1'!E119</f>
        <v>-461</v>
      </c>
      <c r="F119" s="34">
        <f>'[1]1.1'!F119</f>
        <v>-218</v>
      </c>
      <c r="G119" s="34">
        <f>'[1]1.1'!G119</f>
        <v>0</v>
      </c>
      <c r="H119" s="34">
        <f>'[1]1.1'!H119</f>
        <v>-243</v>
      </c>
      <c r="I119" s="34">
        <f>'[1]1.1'!I119</f>
        <v>-517</v>
      </c>
      <c r="J119" s="34">
        <f>'[1]1.1'!J119</f>
        <v>25825</v>
      </c>
    </row>
    <row r="120" spans="1:11" x14ac:dyDescent="0.2">
      <c r="A120" s="53" t="s">
        <v>110</v>
      </c>
      <c r="B120" s="47" t="s">
        <v>25</v>
      </c>
      <c r="C120" s="34">
        <f>'[1]1.1'!C120</f>
        <v>713</v>
      </c>
      <c r="D120" s="34">
        <f>'[1]1.1'!D120</f>
        <v>-1</v>
      </c>
      <c r="E120" s="34">
        <f>'[1]1.1'!E120</f>
        <v>-36</v>
      </c>
      <c r="F120" s="34">
        <f>'[1]1.1'!F120</f>
        <v>-10</v>
      </c>
      <c r="G120" s="34">
        <f>'[1]1.1'!G120</f>
        <v>0</v>
      </c>
      <c r="H120" s="34">
        <f>'[1]1.1'!H120</f>
        <v>-26</v>
      </c>
      <c r="I120" s="34">
        <f>'[1]1.1'!I120</f>
        <v>-37</v>
      </c>
      <c r="J120" s="34">
        <f>'[1]1.1'!J120</f>
        <v>676</v>
      </c>
      <c r="K120" s="25"/>
    </row>
    <row r="121" spans="1:11" x14ac:dyDescent="0.2">
      <c r="A121" s="53">
        <v>4.5</v>
      </c>
      <c r="B121" s="47" t="s">
        <v>24</v>
      </c>
      <c r="C121" s="34">
        <f>'[1]1.1'!C121</f>
        <v>25629</v>
      </c>
      <c r="D121" s="34">
        <f>'[1]1.1'!D121</f>
        <v>-55</v>
      </c>
      <c r="E121" s="34">
        <f>'[1]1.1'!E121</f>
        <v>-425</v>
      </c>
      <c r="F121" s="34">
        <f>'[1]1.1'!F121</f>
        <v>-208</v>
      </c>
      <c r="G121" s="34">
        <f>'[1]1.1'!G121</f>
        <v>0</v>
      </c>
      <c r="H121" s="34">
        <f>'[1]1.1'!H121</f>
        <v>-217</v>
      </c>
      <c r="I121" s="34">
        <f>'[1]1.1'!I121</f>
        <v>-480</v>
      </c>
      <c r="J121" s="34">
        <f>'[1]1.1'!J121</f>
        <v>25149</v>
      </c>
      <c r="K121" s="25"/>
    </row>
    <row r="122" spans="1:11" x14ac:dyDescent="0.2">
      <c r="A122" s="38" t="s">
        <v>83</v>
      </c>
      <c r="B122" s="44" t="s">
        <v>46</v>
      </c>
      <c r="C122" s="34">
        <f>'[1]1.1'!C122</f>
        <v>8045</v>
      </c>
      <c r="D122" s="34">
        <f>'[1]1.1'!D122</f>
        <v>524</v>
      </c>
      <c r="E122" s="34">
        <f>'[1]1.1'!E122</f>
        <v>-145</v>
      </c>
      <c r="F122" s="34">
        <f>'[1]1.1'!F122</f>
        <v>-145</v>
      </c>
      <c r="G122" s="34">
        <f>'[1]1.1'!G122</f>
        <v>0</v>
      </c>
      <c r="H122" s="34">
        <f>'[1]1.1'!H122</f>
        <v>0</v>
      </c>
      <c r="I122" s="34">
        <f>'[1]1.1'!I122</f>
        <v>379</v>
      </c>
      <c r="J122" s="34">
        <f>'[1]1.1'!J122</f>
        <v>8424</v>
      </c>
    </row>
    <row r="123" spans="1:11" x14ac:dyDescent="0.2">
      <c r="A123" s="38" t="s">
        <v>84</v>
      </c>
      <c r="B123" s="45" t="s">
        <v>17</v>
      </c>
      <c r="C123" s="34">
        <f>'[1]1.1'!C123</f>
        <v>8045</v>
      </c>
      <c r="D123" s="34">
        <f>'[1]1.1'!D123</f>
        <v>524</v>
      </c>
      <c r="E123" s="34">
        <f>'[1]1.1'!E123</f>
        <v>-145</v>
      </c>
      <c r="F123" s="34">
        <f>'[1]1.1'!F123</f>
        <v>-145</v>
      </c>
      <c r="G123" s="34">
        <f>'[1]1.1'!G123</f>
        <v>0</v>
      </c>
      <c r="H123" s="34">
        <f>'[1]1.1'!H123</f>
        <v>0</v>
      </c>
      <c r="I123" s="34">
        <f>'[1]1.1'!I123</f>
        <v>379</v>
      </c>
      <c r="J123" s="34">
        <f>'[1]1.1'!J123</f>
        <v>8424</v>
      </c>
    </row>
    <row r="124" spans="1:11" x14ac:dyDescent="0.2">
      <c r="A124" s="38" t="s">
        <v>85</v>
      </c>
      <c r="B124" s="47" t="s">
        <v>47</v>
      </c>
      <c r="C124" s="34">
        <f>'[1]1.1'!C124</f>
        <v>7947</v>
      </c>
      <c r="D124" s="34">
        <f>'[1]1.1'!D124</f>
        <v>513</v>
      </c>
      <c r="E124" s="34">
        <f>'[1]1.1'!E124</f>
        <v>-143</v>
      </c>
      <c r="F124" s="34">
        <f>'[1]1.1'!F124</f>
        <v>-143</v>
      </c>
      <c r="G124" s="34">
        <f>'[1]1.1'!G124</f>
        <v>0</v>
      </c>
      <c r="H124" s="34">
        <f>'[1]1.1'!H124</f>
        <v>0</v>
      </c>
      <c r="I124" s="34">
        <f>'[1]1.1'!I124</f>
        <v>370</v>
      </c>
      <c r="J124" s="34">
        <f>'[1]1.1'!J124</f>
        <v>8317</v>
      </c>
    </row>
    <row r="125" spans="1:11" x14ac:dyDescent="0.2">
      <c r="A125" s="38">
        <v>4.7</v>
      </c>
      <c r="B125" s="47" t="s">
        <v>24</v>
      </c>
      <c r="C125" s="34">
        <f>'[1]1.1'!C125</f>
        <v>98</v>
      </c>
      <c r="D125" s="34">
        <f>'[1]1.1'!D125</f>
        <v>11</v>
      </c>
      <c r="E125" s="34">
        <f>'[1]1.1'!E125</f>
        <v>-2</v>
      </c>
      <c r="F125" s="34">
        <f>'[1]1.1'!F125</f>
        <v>-2</v>
      </c>
      <c r="G125" s="34">
        <f>'[1]1.1'!G125</f>
        <v>0</v>
      </c>
      <c r="H125" s="34">
        <f>'[1]1.1'!H125</f>
        <v>0</v>
      </c>
      <c r="I125" s="34">
        <f>'[1]1.1'!I125</f>
        <v>9</v>
      </c>
      <c r="J125" s="34">
        <f>'[1]1.1'!J125</f>
        <v>107</v>
      </c>
    </row>
    <row r="126" spans="1:11" x14ac:dyDescent="0.2">
      <c r="A126" s="38"/>
      <c r="B126" s="44" t="s">
        <v>203</v>
      </c>
      <c r="C126" s="34">
        <f>'[1]1.1'!C126</f>
        <v>39</v>
      </c>
      <c r="D126" s="34">
        <f>'[1]1.1'!D126</f>
        <v>3</v>
      </c>
      <c r="E126" s="34">
        <f>'[1]1.1'!E126</f>
        <v>2</v>
      </c>
      <c r="F126" s="34">
        <f>'[1]1.1'!F126</f>
        <v>2</v>
      </c>
      <c r="G126" s="34">
        <f>'[1]1.1'!G126</f>
        <v>0</v>
      </c>
      <c r="H126" s="34">
        <f>'[1]1.1'!H126</f>
        <v>0</v>
      </c>
      <c r="I126" s="34">
        <f>'[1]1.1'!I126</f>
        <v>5</v>
      </c>
      <c r="J126" s="34">
        <f>'[1]1.1'!J126</f>
        <v>44</v>
      </c>
    </row>
    <row r="127" spans="1:11" x14ac:dyDescent="0.2">
      <c r="A127" s="38"/>
      <c r="B127" s="45" t="s">
        <v>39</v>
      </c>
      <c r="C127" s="34">
        <f>'[1]1.1'!C127</f>
        <v>0</v>
      </c>
      <c r="D127" s="34">
        <f>'[1]1.1'!D127</f>
        <v>1</v>
      </c>
      <c r="E127" s="34">
        <f>'[1]1.1'!E127</f>
        <v>0</v>
      </c>
      <c r="F127" s="34">
        <f>'[1]1.1'!F127</f>
        <v>0</v>
      </c>
      <c r="G127" s="34">
        <f>'[1]1.1'!G127</f>
        <v>0</v>
      </c>
      <c r="H127" s="34">
        <f>'[1]1.1'!H127</f>
        <v>0</v>
      </c>
      <c r="I127" s="34">
        <f>'[1]1.1'!I127</f>
        <v>1</v>
      </c>
      <c r="J127" s="34">
        <f>'[1]1.1'!J127</f>
        <v>1</v>
      </c>
    </row>
    <row r="128" spans="1:11" x14ac:dyDescent="0.2">
      <c r="A128" s="38"/>
      <c r="B128" s="50" t="s">
        <v>204</v>
      </c>
      <c r="C128" s="34">
        <f>'[1]1.1'!C128</f>
        <v>0</v>
      </c>
      <c r="D128" s="34">
        <f>'[1]1.1'!D128</f>
        <v>1</v>
      </c>
      <c r="E128" s="34">
        <f>'[1]1.1'!E128</f>
        <v>0</v>
      </c>
      <c r="F128" s="34">
        <f>'[1]1.1'!F128</f>
        <v>0</v>
      </c>
      <c r="G128" s="34">
        <f>'[1]1.1'!G128</f>
        <v>0</v>
      </c>
      <c r="H128" s="34">
        <f>'[1]1.1'!H128</f>
        <v>0</v>
      </c>
      <c r="I128" s="34">
        <f>'[1]1.1'!I128</f>
        <v>1</v>
      </c>
      <c r="J128" s="34">
        <f>'[1]1.1'!J128</f>
        <v>1</v>
      </c>
    </row>
    <row r="129" spans="1:11" x14ac:dyDescent="0.2">
      <c r="A129" s="38"/>
      <c r="B129" s="47" t="s">
        <v>205</v>
      </c>
      <c r="C129" s="34">
        <f>'[1]1.1'!C129</f>
        <v>0</v>
      </c>
      <c r="D129" s="34">
        <f>'[1]1.1'!D129</f>
        <v>0</v>
      </c>
      <c r="E129" s="34">
        <f>'[1]1.1'!E129</f>
        <v>0</v>
      </c>
      <c r="F129" s="34">
        <f>'[1]1.1'!F129</f>
        <v>0</v>
      </c>
      <c r="G129" s="34">
        <f>'[1]1.1'!G129</f>
        <v>0</v>
      </c>
      <c r="H129" s="34">
        <f>'[1]1.1'!H129</f>
        <v>0</v>
      </c>
      <c r="I129" s="34">
        <f>'[1]1.1'!I129</f>
        <v>0</v>
      </c>
      <c r="J129" s="34">
        <f>'[1]1.1'!J129</f>
        <v>0</v>
      </c>
    </row>
    <row r="130" spans="1:11" x14ac:dyDescent="0.2">
      <c r="A130" s="38"/>
      <c r="B130" s="45" t="s">
        <v>9</v>
      </c>
      <c r="C130" s="34">
        <f>'[1]1.1'!C130</f>
        <v>39</v>
      </c>
      <c r="D130" s="34">
        <f>'[1]1.1'!D130</f>
        <v>2</v>
      </c>
      <c r="E130" s="34">
        <f>'[1]1.1'!E130</f>
        <v>2</v>
      </c>
      <c r="F130" s="34">
        <f>'[1]1.1'!F130</f>
        <v>2</v>
      </c>
      <c r="G130" s="34">
        <f>'[1]1.1'!G130</f>
        <v>0</v>
      </c>
      <c r="H130" s="34">
        <f>'[1]1.1'!H130</f>
        <v>0</v>
      </c>
      <c r="I130" s="34">
        <f>'[1]1.1'!I130</f>
        <v>4</v>
      </c>
      <c r="J130" s="34">
        <f>'[1]1.1'!J130</f>
        <v>43</v>
      </c>
    </row>
    <row r="131" spans="1:11" x14ac:dyDescent="0.2">
      <c r="A131" s="38"/>
      <c r="B131" s="50" t="s">
        <v>204</v>
      </c>
      <c r="C131" s="34">
        <f>'[1]1.1'!C131</f>
        <v>39</v>
      </c>
      <c r="D131" s="34">
        <f>'[1]1.1'!D131</f>
        <v>2</v>
      </c>
      <c r="E131" s="34">
        <f>'[1]1.1'!E131</f>
        <v>2</v>
      </c>
      <c r="F131" s="34">
        <f>'[1]1.1'!F131</f>
        <v>2</v>
      </c>
      <c r="G131" s="34">
        <f>'[1]1.1'!G131</f>
        <v>0</v>
      </c>
      <c r="H131" s="34">
        <f>'[1]1.1'!H131</f>
        <v>0</v>
      </c>
      <c r="I131" s="34">
        <f>'[1]1.1'!I131</f>
        <v>4</v>
      </c>
      <c r="J131" s="34">
        <f>'[1]1.1'!J131</f>
        <v>43</v>
      </c>
    </row>
    <row r="132" spans="1:11" x14ac:dyDescent="0.2">
      <c r="A132" s="38"/>
      <c r="B132" s="47" t="s">
        <v>205</v>
      </c>
      <c r="C132" s="34">
        <f>'[1]1.1'!C132</f>
        <v>0</v>
      </c>
      <c r="D132" s="34">
        <f>'[1]1.1'!D132</f>
        <v>0</v>
      </c>
      <c r="E132" s="34">
        <f>'[1]1.1'!E132</f>
        <v>0</v>
      </c>
      <c r="F132" s="34">
        <f>'[1]1.1'!F132</f>
        <v>0</v>
      </c>
      <c r="G132" s="34">
        <f>'[1]1.1'!G132</f>
        <v>0</v>
      </c>
      <c r="H132" s="34">
        <f>'[1]1.1'!H132</f>
        <v>0</v>
      </c>
      <c r="I132" s="34">
        <f>'[1]1.1'!I132</f>
        <v>0</v>
      </c>
      <c r="J132" s="34">
        <f>'[1]1.1'!J132</f>
        <v>0</v>
      </c>
    </row>
    <row r="133" spans="1:11" x14ac:dyDescent="0.2">
      <c r="A133" s="38"/>
      <c r="B133" s="45" t="s">
        <v>17</v>
      </c>
      <c r="C133" s="34">
        <f>'[1]1.1'!C133</f>
        <v>0</v>
      </c>
      <c r="D133" s="34">
        <f>'[1]1.1'!D133</f>
        <v>0</v>
      </c>
      <c r="E133" s="34">
        <f>'[1]1.1'!E133</f>
        <v>0</v>
      </c>
      <c r="F133" s="34">
        <f>'[1]1.1'!F133</f>
        <v>0</v>
      </c>
      <c r="G133" s="34">
        <f>'[1]1.1'!G133</f>
        <v>0</v>
      </c>
      <c r="H133" s="34">
        <f>'[1]1.1'!H133</f>
        <v>0</v>
      </c>
      <c r="I133" s="34">
        <f>'[1]1.1'!I133</f>
        <v>0</v>
      </c>
      <c r="J133" s="34">
        <f>'[1]1.1'!J133</f>
        <v>0</v>
      </c>
    </row>
    <row r="134" spans="1:11" x14ac:dyDescent="0.2">
      <c r="A134" s="38"/>
      <c r="B134" s="50" t="s">
        <v>204</v>
      </c>
      <c r="C134" s="34">
        <f>'[1]1.1'!C134</f>
        <v>0</v>
      </c>
      <c r="D134" s="34">
        <f>'[1]1.1'!D134</f>
        <v>0</v>
      </c>
      <c r="E134" s="34">
        <f>'[1]1.1'!E134</f>
        <v>0</v>
      </c>
      <c r="F134" s="34">
        <f>'[1]1.1'!F134</f>
        <v>0</v>
      </c>
      <c r="G134" s="34">
        <f>'[1]1.1'!G134</f>
        <v>0</v>
      </c>
      <c r="H134" s="34">
        <f>'[1]1.1'!H134</f>
        <v>0</v>
      </c>
      <c r="I134" s="34">
        <f>'[1]1.1'!I134</f>
        <v>0</v>
      </c>
      <c r="J134" s="34">
        <f>'[1]1.1'!J134</f>
        <v>0</v>
      </c>
    </row>
    <row r="135" spans="1:11" x14ac:dyDescent="0.2">
      <c r="A135" s="38"/>
      <c r="B135" s="47" t="s">
        <v>205</v>
      </c>
      <c r="C135" s="34">
        <f>'[1]1.1'!C135</f>
        <v>0</v>
      </c>
      <c r="D135" s="34">
        <f>'[1]1.1'!D135</f>
        <v>0</v>
      </c>
      <c r="E135" s="34">
        <f>'[1]1.1'!E135</f>
        <v>0</v>
      </c>
      <c r="F135" s="34">
        <f>'[1]1.1'!F135</f>
        <v>0</v>
      </c>
      <c r="G135" s="34">
        <f>'[1]1.1'!G135</f>
        <v>0</v>
      </c>
      <c r="H135" s="34">
        <f>'[1]1.1'!H135</f>
        <v>0</v>
      </c>
      <c r="I135" s="34">
        <f>'[1]1.1'!I135</f>
        <v>0</v>
      </c>
      <c r="J135" s="34">
        <f>'[1]1.1'!J135</f>
        <v>0</v>
      </c>
    </row>
    <row r="136" spans="1:11" s="33" customFormat="1" x14ac:dyDescent="0.2">
      <c r="A136" s="38"/>
      <c r="B136" s="72" t="s">
        <v>51</v>
      </c>
      <c r="C136" s="65">
        <f>'[1]1.1'!C136</f>
        <v>4344</v>
      </c>
      <c r="D136" s="65">
        <f>'[1]1.1'!D136</f>
        <v>0</v>
      </c>
      <c r="E136" s="65">
        <f>'[1]1.1'!E136</f>
        <v>-57</v>
      </c>
      <c r="F136" s="65">
        <f>'[1]1.1'!F136</f>
        <v>-57</v>
      </c>
      <c r="G136" s="65">
        <f>'[1]1.1'!G136</f>
        <v>0</v>
      </c>
      <c r="H136" s="65">
        <f>'[1]1.1'!H136</f>
        <v>0</v>
      </c>
      <c r="I136" s="65">
        <f>'[1]1.1'!I136</f>
        <v>-57</v>
      </c>
      <c r="J136" s="65">
        <f>'[1]1.1'!J136</f>
        <v>4287</v>
      </c>
    </row>
    <row r="137" spans="1:11" s="130" customFormat="1" ht="16.149999999999999" customHeight="1" x14ac:dyDescent="0.2">
      <c r="A137" s="38"/>
      <c r="B137" s="31" t="s">
        <v>0</v>
      </c>
      <c r="C137" s="32"/>
      <c r="D137" s="32"/>
      <c r="E137" s="32"/>
      <c r="F137" s="32"/>
      <c r="G137" s="32"/>
      <c r="H137" s="32"/>
      <c r="I137" s="33"/>
      <c r="J137" s="33"/>
      <c r="K137" s="102"/>
    </row>
    <row r="138" spans="1:11" s="130" customFormat="1" ht="16.149999999999999" customHeight="1" x14ac:dyDescent="0.2">
      <c r="A138" s="38"/>
      <c r="B138" s="259" t="s">
        <v>239</v>
      </c>
      <c r="C138" s="259"/>
      <c r="D138" s="259"/>
      <c r="E138" s="259"/>
      <c r="F138" s="259"/>
      <c r="G138" s="259"/>
      <c r="H138" s="259"/>
      <c r="I138" s="259"/>
      <c r="J138" s="259"/>
      <c r="K138" s="144"/>
    </row>
    <row r="139" spans="1:11" ht="25.9" customHeight="1" x14ac:dyDescent="0.2">
      <c r="B139" s="259" t="s">
        <v>240</v>
      </c>
      <c r="C139" s="259"/>
      <c r="D139" s="259"/>
      <c r="E139" s="259"/>
      <c r="F139" s="259"/>
      <c r="G139" s="259"/>
      <c r="H139" s="259"/>
      <c r="I139" s="259"/>
      <c r="J139" s="259"/>
    </row>
  </sheetData>
  <mergeCells count="5">
    <mergeCell ref="B139:J139"/>
    <mergeCell ref="B2:J2"/>
    <mergeCell ref="I4:J4"/>
    <mergeCell ref="B3:J3"/>
    <mergeCell ref="B138:J138"/>
  </mergeCells>
  <phoneticPr fontId="2" type="noConversion"/>
  <hyperlinks>
    <hyperlink ref="B1" location="'1'!A1" display="до змісту"/>
  </hyperlinks>
  <printOptions horizontalCentered="1"/>
  <pageMargins left="0.11811023622047245" right="7.874015748031496E-2" top="0.35433070866141736" bottom="0.38" header="7.874015748031496E-2" footer="7.874015748031496E-2"/>
  <pageSetup paperSize="9" scale="77" fitToHeight="2" orientation="portrait" r:id="rId1"/>
  <headerFooter alignWithMargins="0">
    <oddHeader xml:space="preserve">&amp;R&amp;"Times New Roman,обычный"Національний банк України  </oddHeader>
    <oddFooter>&amp;L&amp;"Times New Roman,обычный"Департамент статистики та звітності, Управління статистики зовнішнього сектору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Normal="100" zoomScaleSheetLayoutView="114" workbookViewId="0">
      <selection activeCell="B2" sqref="B2:J2"/>
    </sheetView>
  </sheetViews>
  <sheetFormatPr defaultColWidth="8.85546875" defaultRowHeight="12" x14ac:dyDescent="0.2"/>
  <cols>
    <col min="1" max="1" width="12.28515625" style="52" hidden="1" customWidth="1"/>
    <col min="2" max="2" width="45.7109375" style="23" customWidth="1"/>
    <col min="3" max="5" width="10.85546875" style="23" customWidth="1"/>
    <col min="6" max="6" width="8.5703125" style="23" customWidth="1"/>
    <col min="7" max="7" width="10.85546875" style="23" customWidth="1"/>
    <col min="8" max="8" width="9.140625" style="23" customWidth="1"/>
    <col min="9" max="9" width="9.28515625" style="23" customWidth="1"/>
    <col min="10" max="10" width="10.85546875" style="23" customWidth="1"/>
    <col min="11" max="11" width="4.28515625" style="23" customWidth="1"/>
    <col min="12" max="16384" width="8.85546875" style="23"/>
  </cols>
  <sheetData>
    <row r="1" spans="1:11" ht="12.75" x14ac:dyDescent="0.2">
      <c r="B1" s="126" t="s">
        <v>142</v>
      </c>
    </row>
    <row r="2" spans="1:11" ht="13.5" x14ac:dyDescent="0.2">
      <c r="B2" s="260" t="s">
        <v>252</v>
      </c>
      <c r="C2" s="260"/>
      <c r="D2" s="260"/>
      <c r="E2" s="260"/>
      <c r="F2" s="260"/>
      <c r="G2" s="260"/>
      <c r="H2" s="260"/>
      <c r="I2" s="260"/>
      <c r="J2" s="260"/>
    </row>
    <row r="3" spans="1:11" x14ac:dyDescent="0.2">
      <c r="B3" s="262"/>
      <c r="C3" s="262"/>
      <c r="D3" s="262"/>
      <c r="E3" s="262"/>
      <c r="F3" s="262"/>
      <c r="G3" s="262"/>
      <c r="H3" s="262"/>
      <c r="I3" s="262"/>
      <c r="J3" s="262"/>
    </row>
    <row r="4" spans="1:11" ht="12" customHeight="1" x14ac:dyDescent="0.2">
      <c r="B4" s="26"/>
      <c r="C4" s="26"/>
      <c r="D4" s="26"/>
      <c r="E4" s="26"/>
      <c r="F4" s="26"/>
      <c r="G4" s="26"/>
      <c r="H4" s="26"/>
      <c r="I4" s="261" t="s">
        <v>218</v>
      </c>
      <c r="J4" s="261"/>
    </row>
    <row r="5" spans="1:11" ht="72" x14ac:dyDescent="0.2">
      <c r="B5" s="39"/>
      <c r="C5" s="40" t="s">
        <v>251</v>
      </c>
      <c r="D5" s="41" t="s">
        <v>145</v>
      </c>
      <c r="E5" s="42" t="s">
        <v>146</v>
      </c>
      <c r="F5" s="42" t="s">
        <v>27</v>
      </c>
      <c r="G5" s="42" t="s">
        <v>28</v>
      </c>
      <c r="H5" s="42" t="s">
        <v>29</v>
      </c>
      <c r="I5" s="42" t="s">
        <v>147</v>
      </c>
      <c r="J5" s="40" t="s">
        <v>253</v>
      </c>
    </row>
    <row r="6" spans="1:11" x14ac:dyDescent="0.2">
      <c r="B6" s="24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</row>
    <row r="7" spans="1:11" x14ac:dyDescent="0.2">
      <c r="B7" s="104" t="s">
        <v>1</v>
      </c>
      <c r="C7" s="70">
        <f>'[1]1.2'!C7</f>
        <v>-11568</v>
      </c>
      <c r="D7" s="70">
        <f>'[1]1.2'!D7</f>
        <v>-5978</v>
      </c>
      <c r="E7" s="70">
        <f>'[1]1.2'!E7</f>
        <v>2020</v>
      </c>
      <c r="F7" s="70">
        <f>'[1]1.2'!F7</f>
        <v>1845</v>
      </c>
      <c r="G7" s="70">
        <f>'[1]1.2'!G7</f>
        <v>257</v>
      </c>
      <c r="H7" s="70">
        <f>'[1]1.2'!H7</f>
        <v>-82</v>
      </c>
      <c r="I7" s="70">
        <f>'[1]1.2'!I7</f>
        <v>-3958</v>
      </c>
      <c r="J7" s="70">
        <f>'[1]1.2'!J7</f>
        <v>-15526</v>
      </c>
      <c r="K7" s="25"/>
    </row>
    <row r="8" spans="1:11" x14ac:dyDescent="0.2">
      <c r="B8" s="87" t="s">
        <v>2</v>
      </c>
      <c r="C8" s="71">
        <f>'[1]1.2'!C8</f>
        <v>200836</v>
      </c>
      <c r="D8" s="71">
        <f>'[1]1.2'!D8</f>
        <v>-2737</v>
      </c>
      <c r="E8" s="71">
        <f>'[1]1.2'!E8</f>
        <v>-178</v>
      </c>
      <c r="F8" s="71">
        <f>'[1]1.2'!F8</f>
        <v>-230</v>
      </c>
      <c r="G8" s="71">
        <f>'[1]1.2'!G8</f>
        <v>16</v>
      </c>
      <c r="H8" s="71">
        <f>'[1]1.2'!H8</f>
        <v>36</v>
      </c>
      <c r="I8" s="71">
        <f>'[1]1.2'!I8</f>
        <v>-2915</v>
      </c>
      <c r="J8" s="71">
        <f>'[1]1.2'!J8</f>
        <v>197921</v>
      </c>
      <c r="K8" s="25"/>
    </row>
    <row r="9" spans="1:11" x14ac:dyDescent="0.2">
      <c r="A9" s="52">
        <v>1</v>
      </c>
      <c r="B9" s="35" t="s">
        <v>18</v>
      </c>
      <c r="C9" s="34">
        <f>'[1]1.2'!C9</f>
        <v>3173</v>
      </c>
      <c r="D9" s="34">
        <f>'[1]1.2'!D9</f>
        <v>26</v>
      </c>
      <c r="E9" s="34">
        <f>'[1]1.2'!E9</f>
        <v>-86</v>
      </c>
      <c r="F9" s="34">
        <f>'[1]1.2'!F9</f>
        <v>-98</v>
      </c>
      <c r="G9" s="34">
        <f>'[1]1.2'!G9</f>
        <v>1</v>
      </c>
      <c r="H9" s="34">
        <f>'[1]1.2'!H9</f>
        <v>11</v>
      </c>
      <c r="I9" s="34">
        <f>'[1]1.2'!I9</f>
        <v>-60</v>
      </c>
      <c r="J9" s="34">
        <f>'[1]1.2'!J9</f>
        <v>3113</v>
      </c>
      <c r="K9" s="25"/>
    </row>
    <row r="10" spans="1:11" x14ac:dyDescent="0.2">
      <c r="A10" s="52">
        <v>1.1000000000000001</v>
      </c>
      <c r="B10" s="44" t="s">
        <v>22</v>
      </c>
      <c r="C10" s="34">
        <f>'[1]1.2'!C10</f>
        <v>1623</v>
      </c>
      <c r="D10" s="34">
        <f>'[1]1.2'!D10</f>
        <v>17</v>
      </c>
      <c r="E10" s="34">
        <f>'[1]1.2'!E10</f>
        <v>-51</v>
      </c>
      <c r="F10" s="34">
        <f>'[1]1.2'!F10</f>
        <v>-52</v>
      </c>
      <c r="G10" s="34">
        <f>'[1]1.2'!G10</f>
        <v>1</v>
      </c>
      <c r="H10" s="34">
        <f>'[1]1.2'!H10</f>
        <v>0</v>
      </c>
      <c r="I10" s="34">
        <f>'[1]1.2'!I10</f>
        <v>-34</v>
      </c>
      <c r="J10" s="34">
        <f>'[1]1.2'!J10</f>
        <v>1589</v>
      </c>
    </row>
    <row r="11" spans="1:11" ht="24" x14ac:dyDescent="0.2">
      <c r="A11" s="52" t="s">
        <v>61</v>
      </c>
      <c r="B11" s="45" t="s">
        <v>3</v>
      </c>
      <c r="C11" s="34">
        <f>'[1]1.2'!C11</f>
        <v>1623</v>
      </c>
      <c r="D11" s="34">
        <f>'[1]1.2'!D11</f>
        <v>17</v>
      </c>
      <c r="E11" s="34">
        <f>'[1]1.2'!E11</f>
        <v>-51</v>
      </c>
      <c r="F11" s="34">
        <f>'[1]1.2'!F11</f>
        <v>-52</v>
      </c>
      <c r="G11" s="34">
        <f>'[1]1.2'!G11</f>
        <v>1</v>
      </c>
      <c r="H11" s="34">
        <f>'[1]1.2'!H11</f>
        <v>0</v>
      </c>
      <c r="I11" s="34">
        <f>'[1]1.2'!I11</f>
        <v>-34</v>
      </c>
      <c r="J11" s="34">
        <f>'[1]1.2'!J11</f>
        <v>1589</v>
      </c>
    </row>
    <row r="12" spans="1:11" x14ac:dyDescent="0.2">
      <c r="A12" s="52">
        <v>1.2</v>
      </c>
      <c r="B12" s="44" t="s">
        <v>41</v>
      </c>
      <c r="C12" s="34">
        <f>'[1]1.2'!C12</f>
        <v>1550</v>
      </c>
      <c r="D12" s="34">
        <f>'[1]1.2'!D12</f>
        <v>9</v>
      </c>
      <c r="E12" s="34">
        <f>'[1]1.2'!E12</f>
        <v>-35</v>
      </c>
      <c r="F12" s="34">
        <f>'[1]1.2'!F12</f>
        <v>-46</v>
      </c>
      <c r="G12" s="34">
        <f>'[1]1.2'!G12</f>
        <v>0</v>
      </c>
      <c r="H12" s="34">
        <f>'[1]1.2'!H12</f>
        <v>11</v>
      </c>
      <c r="I12" s="34">
        <f>'[1]1.2'!I12</f>
        <v>-26</v>
      </c>
      <c r="J12" s="34">
        <f>'[1]1.2'!J12</f>
        <v>1524</v>
      </c>
    </row>
    <row r="13" spans="1:11" ht="24" x14ac:dyDescent="0.2">
      <c r="A13" s="53" t="s">
        <v>62</v>
      </c>
      <c r="B13" s="45" t="s">
        <v>3</v>
      </c>
      <c r="C13" s="34">
        <f>'[1]1.2'!C13</f>
        <v>146</v>
      </c>
      <c r="D13" s="34">
        <f>'[1]1.2'!D13</f>
        <v>0</v>
      </c>
      <c r="E13" s="34">
        <f>'[1]1.2'!E13</f>
        <v>0</v>
      </c>
      <c r="F13" s="34">
        <f>'[1]1.2'!F13</f>
        <v>0</v>
      </c>
      <c r="G13" s="34">
        <f>'[1]1.2'!G13</f>
        <v>0</v>
      </c>
      <c r="H13" s="34">
        <f>'[1]1.2'!H13</f>
        <v>0</v>
      </c>
      <c r="I13" s="34">
        <f>'[1]1.2'!I13</f>
        <v>0</v>
      </c>
      <c r="J13" s="34">
        <f>'[1]1.2'!J13</f>
        <v>146</v>
      </c>
    </row>
    <row r="14" spans="1:11" ht="36" x14ac:dyDescent="0.2">
      <c r="A14" s="53" t="s">
        <v>63</v>
      </c>
      <c r="B14" s="45" t="s">
        <v>138</v>
      </c>
      <c r="C14" s="34">
        <f>'[1]1.2'!C14</f>
        <v>1404</v>
      </c>
      <c r="D14" s="34">
        <f>'[1]1.2'!D14</f>
        <v>9</v>
      </c>
      <c r="E14" s="34">
        <f>'[1]1.2'!E14</f>
        <v>-35</v>
      </c>
      <c r="F14" s="34">
        <f>'[1]1.2'!F14</f>
        <v>-46</v>
      </c>
      <c r="G14" s="34">
        <f>'[1]1.2'!G14</f>
        <v>0</v>
      </c>
      <c r="H14" s="34">
        <f>'[1]1.2'!H14</f>
        <v>11</v>
      </c>
      <c r="I14" s="34">
        <f>'[1]1.2'!I14</f>
        <v>-26</v>
      </c>
      <c r="J14" s="34">
        <f>'[1]1.2'!J14</f>
        <v>1378</v>
      </c>
    </row>
    <row r="15" spans="1:11" x14ac:dyDescent="0.2">
      <c r="A15" s="53">
        <v>2</v>
      </c>
      <c r="B15" s="35" t="s">
        <v>4</v>
      </c>
      <c r="C15" s="34">
        <f>'[1]1.2'!C15</f>
        <v>3377</v>
      </c>
      <c r="D15" s="34">
        <f>'[1]1.2'!D15</f>
        <v>136</v>
      </c>
      <c r="E15" s="34">
        <f>'[1]1.2'!E15</f>
        <v>19</v>
      </c>
      <c r="F15" s="34">
        <f>'[1]1.2'!F15</f>
        <v>-4</v>
      </c>
      <c r="G15" s="34">
        <f>'[1]1.2'!G15</f>
        <v>-2</v>
      </c>
      <c r="H15" s="34">
        <f>'[1]1.2'!H15</f>
        <v>25</v>
      </c>
      <c r="I15" s="34">
        <f>'[1]1.2'!I15</f>
        <v>155</v>
      </c>
      <c r="J15" s="34">
        <f>'[1]1.2'!J15</f>
        <v>3532</v>
      </c>
    </row>
    <row r="16" spans="1:11" x14ac:dyDescent="0.2">
      <c r="A16" s="53">
        <v>2.1</v>
      </c>
      <c r="B16" s="44" t="s">
        <v>22</v>
      </c>
      <c r="C16" s="34">
        <f>'[1]1.2'!C16</f>
        <v>391</v>
      </c>
      <c r="D16" s="34">
        <f>'[1]1.2'!D16</f>
        <v>-3</v>
      </c>
      <c r="E16" s="34">
        <f>'[1]1.2'!E16</f>
        <v>-2</v>
      </c>
      <c r="F16" s="34">
        <f>'[1]1.2'!F16</f>
        <v>0</v>
      </c>
      <c r="G16" s="34">
        <f>'[1]1.2'!G16</f>
        <v>-2</v>
      </c>
      <c r="H16" s="34">
        <f>'[1]1.2'!H16</f>
        <v>0</v>
      </c>
      <c r="I16" s="34">
        <f>'[1]1.2'!I16</f>
        <v>-5</v>
      </c>
      <c r="J16" s="34">
        <f>'[1]1.2'!J16</f>
        <v>386</v>
      </c>
    </row>
    <row r="17" spans="1:10" x14ac:dyDescent="0.2">
      <c r="A17" s="53" t="s">
        <v>64</v>
      </c>
      <c r="B17" s="45" t="s">
        <v>15</v>
      </c>
      <c r="C17" s="34">
        <f>'[1]1.2'!C17</f>
        <v>0</v>
      </c>
      <c r="D17" s="34">
        <f>'[1]1.2'!D17</f>
        <v>0</v>
      </c>
      <c r="E17" s="34">
        <f>'[1]1.2'!E17</f>
        <v>0</v>
      </c>
      <c r="F17" s="34">
        <f>'[1]1.2'!F17</f>
        <v>0</v>
      </c>
      <c r="G17" s="34">
        <f>'[1]1.2'!G17</f>
        <v>0</v>
      </c>
      <c r="H17" s="34">
        <f>'[1]1.2'!H17</f>
        <v>0</v>
      </c>
      <c r="I17" s="34">
        <f>'[1]1.2'!I17</f>
        <v>0</v>
      </c>
      <c r="J17" s="34">
        <f>'[1]1.2'!J17</f>
        <v>0</v>
      </c>
    </row>
    <row r="18" spans="1:10" x14ac:dyDescent="0.2">
      <c r="A18" s="53" t="s">
        <v>65</v>
      </c>
      <c r="B18" s="45" t="s">
        <v>9</v>
      </c>
      <c r="C18" s="34">
        <f>'[1]1.2'!C18</f>
        <v>38</v>
      </c>
      <c r="D18" s="34">
        <f>'[1]1.2'!D18</f>
        <v>0</v>
      </c>
      <c r="E18" s="34">
        <f>'[1]1.2'!E18</f>
        <v>-2</v>
      </c>
      <c r="F18" s="34">
        <f>'[1]1.2'!F18</f>
        <v>0</v>
      </c>
      <c r="G18" s="34">
        <f>'[1]1.2'!G18</f>
        <v>-2</v>
      </c>
      <c r="H18" s="34">
        <f>'[1]1.2'!H18</f>
        <v>0</v>
      </c>
      <c r="I18" s="34">
        <f>'[1]1.2'!I18</f>
        <v>-2</v>
      </c>
      <c r="J18" s="34">
        <f>'[1]1.2'!J18</f>
        <v>36</v>
      </c>
    </row>
    <row r="19" spans="1:10" x14ac:dyDescent="0.2">
      <c r="A19" s="53" t="s">
        <v>66</v>
      </c>
      <c r="B19" s="45" t="s">
        <v>17</v>
      </c>
      <c r="C19" s="34">
        <f>'[1]1.2'!C19</f>
        <v>353</v>
      </c>
      <c r="D19" s="34">
        <f>'[1]1.2'!D19</f>
        <v>-3</v>
      </c>
      <c r="E19" s="34">
        <f>'[1]1.2'!E19</f>
        <v>0</v>
      </c>
      <c r="F19" s="34">
        <f>'[1]1.2'!F19</f>
        <v>0</v>
      </c>
      <c r="G19" s="34">
        <f>'[1]1.2'!G19</f>
        <v>0</v>
      </c>
      <c r="H19" s="34">
        <f>'[1]1.2'!H19</f>
        <v>0</v>
      </c>
      <c r="I19" s="34">
        <f>'[1]1.2'!I19</f>
        <v>-3</v>
      </c>
      <c r="J19" s="34">
        <f>'[1]1.2'!J19</f>
        <v>350</v>
      </c>
    </row>
    <row r="20" spans="1:10" x14ac:dyDescent="0.2">
      <c r="A20" s="53">
        <v>2.2000000000000002</v>
      </c>
      <c r="B20" s="44" t="s">
        <v>23</v>
      </c>
      <c r="C20" s="34">
        <f>'[1]1.2'!C20</f>
        <v>2986</v>
      </c>
      <c r="D20" s="34">
        <f>'[1]1.2'!D20</f>
        <v>139</v>
      </c>
      <c r="E20" s="34">
        <f>'[1]1.2'!E20</f>
        <v>21</v>
      </c>
      <c r="F20" s="34">
        <f>'[1]1.2'!F20</f>
        <v>-4</v>
      </c>
      <c r="G20" s="34">
        <f>'[1]1.2'!G20</f>
        <v>0</v>
      </c>
      <c r="H20" s="34">
        <f>'[1]1.2'!H20</f>
        <v>25</v>
      </c>
      <c r="I20" s="34">
        <f>'[1]1.2'!I20</f>
        <v>160</v>
      </c>
      <c r="J20" s="34">
        <f>'[1]1.2'!J20</f>
        <v>3146</v>
      </c>
    </row>
    <row r="21" spans="1:10" x14ac:dyDescent="0.2">
      <c r="A21" s="53" t="s">
        <v>67</v>
      </c>
      <c r="B21" s="45" t="s">
        <v>9</v>
      </c>
      <c r="C21" s="34">
        <f>'[1]1.2'!C21</f>
        <v>2601</v>
      </c>
      <c r="D21" s="34">
        <f>'[1]1.2'!D21</f>
        <v>139</v>
      </c>
      <c r="E21" s="34">
        <f>'[1]1.2'!E21</f>
        <v>21</v>
      </c>
      <c r="F21" s="34">
        <f>'[1]1.2'!F21</f>
        <v>-4</v>
      </c>
      <c r="G21" s="34">
        <f>'[1]1.2'!G21</f>
        <v>0</v>
      </c>
      <c r="H21" s="34">
        <f>'[1]1.2'!H21</f>
        <v>25</v>
      </c>
      <c r="I21" s="34">
        <f>'[1]1.2'!I21</f>
        <v>160</v>
      </c>
      <c r="J21" s="34">
        <f>'[1]1.2'!J21</f>
        <v>2761</v>
      </c>
    </row>
    <row r="22" spans="1:10" x14ac:dyDescent="0.2">
      <c r="A22" s="53" t="s">
        <v>95</v>
      </c>
      <c r="B22" s="44" t="s">
        <v>140</v>
      </c>
      <c r="C22" s="34">
        <f>'[1]1.2'!C22</f>
        <v>1229</v>
      </c>
      <c r="D22" s="34">
        <f>'[1]1.2'!D22</f>
        <v>34</v>
      </c>
      <c r="E22" s="34">
        <f>'[1]1.2'!E22</f>
        <v>-34</v>
      </c>
      <c r="F22" s="34">
        <f>'[1]1.2'!F22</f>
        <v>-2</v>
      </c>
      <c r="G22" s="34">
        <f>'[1]1.2'!G22</f>
        <v>0</v>
      </c>
      <c r="H22" s="34">
        <f>'[1]1.2'!H22</f>
        <v>-32</v>
      </c>
      <c r="I22" s="34">
        <f>'[1]1.2'!I22</f>
        <v>0</v>
      </c>
      <c r="J22" s="34">
        <f>'[1]1.2'!J22</f>
        <v>1229</v>
      </c>
    </row>
    <row r="23" spans="1:10" x14ac:dyDescent="0.2">
      <c r="A23" s="52" t="s">
        <v>96</v>
      </c>
      <c r="B23" s="47" t="s">
        <v>24</v>
      </c>
      <c r="C23" s="34">
        <f>'[1]1.2'!C23</f>
        <v>1372</v>
      </c>
      <c r="D23" s="34">
        <f>'[1]1.2'!D23</f>
        <v>105</v>
      </c>
      <c r="E23" s="34">
        <f>'[1]1.2'!E23</f>
        <v>55</v>
      </c>
      <c r="F23" s="34">
        <f>'[1]1.2'!F23</f>
        <v>-2</v>
      </c>
      <c r="G23" s="34">
        <f>'[1]1.2'!G23</f>
        <v>0</v>
      </c>
      <c r="H23" s="34">
        <f>'[1]1.2'!H23</f>
        <v>57</v>
      </c>
      <c r="I23" s="34">
        <f>'[1]1.2'!I23</f>
        <v>160</v>
      </c>
      <c r="J23" s="34">
        <f>'[1]1.2'!J23</f>
        <v>1532</v>
      </c>
    </row>
    <row r="24" spans="1:10" x14ac:dyDescent="0.2">
      <c r="A24" s="53" t="s">
        <v>68</v>
      </c>
      <c r="B24" s="45" t="s">
        <v>17</v>
      </c>
      <c r="C24" s="34">
        <f>'[1]1.2'!C24</f>
        <v>385</v>
      </c>
      <c r="D24" s="34">
        <f>'[1]1.2'!D24</f>
        <v>0</v>
      </c>
      <c r="E24" s="34">
        <f>'[1]1.2'!E24</f>
        <v>0</v>
      </c>
      <c r="F24" s="34">
        <f>'[1]1.2'!F24</f>
        <v>0</v>
      </c>
      <c r="G24" s="34">
        <f>'[1]1.2'!G24</f>
        <v>0</v>
      </c>
      <c r="H24" s="34">
        <f>'[1]1.2'!H24</f>
        <v>0</v>
      </c>
      <c r="I24" s="34">
        <f>'[1]1.2'!I24</f>
        <v>0</v>
      </c>
      <c r="J24" s="34">
        <f>'[1]1.2'!J24</f>
        <v>385</v>
      </c>
    </row>
    <row r="25" spans="1:10" x14ac:dyDescent="0.2">
      <c r="A25" s="53" t="s">
        <v>69</v>
      </c>
      <c r="B25" s="47" t="s">
        <v>24</v>
      </c>
      <c r="C25" s="34">
        <f>'[1]1.2'!C25</f>
        <v>385</v>
      </c>
      <c r="D25" s="34">
        <f>'[1]1.2'!D25</f>
        <v>0</v>
      </c>
      <c r="E25" s="34">
        <f>'[1]1.2'!E25</f>
        <v>0</v>
      </c>
      <c r="F25" s="34">
        <f>'[1]1.2'!F25</f>
        <v>0</v>
      </c>
      <c r="G25" s="34">
        <f>'[1]1.2'!G25</f>
        <v>0</v>
      </c>
      <c r="H25" s="34">
        <f>'[1]1.2'!H25</f>
        <v>0</v>
      </c>
      <c r="I25" s="34">
        <f>'[1]1.2'!I25</f>
        <v>0</v>
      </c>
      <c r="J25" s="34">
        <f>'[1]1.2'!J25</f>
        <v>385</v>
      </c>
    </row>
    <row r="26" spans="1:10" x14ac:dyDescent="0.2">
      <c r="A26" s="53">
        <v>4</v>
      </c>
      <c r="B26" s="35" t="s">
        <v>5</v>
      </c>
      <c r="C26" s="34">
        <f>'[1]1.2'!C26</f>
        <v>150519</v>
      </c>
      <c r="D26" s="34">
        <f>'[1]1.2'!D26</f>
        <v>3080</v>
      </c>
      <c r="E26" s="34">
        <f>'[1]1.2'!E26</f>
        <v>-218</v>
      </c>
      <c r="F26" s="34">
        <f>'[1]1.2'!F26</f>
        <v>-218</v>
      </c>
      <c r="G26" s="34">
        <f>'[1]1.2'!G26</f>
        <v>0</v>
      </c>
      <c r="H26" s="34">
        <f>'[1]1.2'!H26</f>
        <v>0</v>
      </c>
      <c r="I26" s="34">
        <f>'[1]1.2'!I26</f>
        <v>2862</v>
      </c>
      <c r="J26" s="34">
        <f>'[1]1.2'!J26</f>
        <v>153381</v>
      </c>
    </row>
    <row r="27" spans="1:10" x14ac:dyDescent="0.2">
      <c r="A27" s="53">
        <v>4.0999999999999996</v>
      </c>
      <c r="B27" s="44" t="s">
        <v>42</v>
      </c>
      <c r="C27" s="34">
        <f>'[1]1.2'!C27</f>
        <v>205</v>
      </c>
      <c r="D27" s="34">
        <f>'[1]1.2'!D27</f>
        <v>0</v>
      </c>
      <c r="E27" s="34">
        <f>'[1]1.2'!E27</f>
        <v>-1</v>
      </c>
      <c r="F27" s="34">
        <f>'[1]1.2'!F27</f>
        <v>-1</v>
      </c>
      <c r="G27" s="34">
        <f>'[1]1.2'!G27</f>
        <v>0</v>
      </c>
      <c r="H27" s="34">
        <f>'[1]1.2'!H27</f>
        <v>0</v>
      </c>
      <c r="I27" s="34">
        <f>'[1]1.2'!I27</f>
        <v>-1</v>
      </c>
      <c r="J27" s="34">
        <f>'[1]1.2'!J27</f>
        <v>204</v>
      </c>
    </row>
    <row r="28" spans="1:10" x14ac:dyDescent="0.2">
      <c r="A28" s="53" t="s">
        <v>70</v>
      </c>
      <c r="B28" s="45" t="s">
        <v>15</v>
      </c>
      <c r="C28" s="34">
        <f>'[1]1.2'!C28</f>
        <v>188</v>
      </c>
      <c r="D28" s="34">
        <f>'[1]1.2'!D28</f>
        <v>0</v>
      </c>
      <c r="E28" s="34">
        <f>'[1]1.2'!E28</f>
        <v>-1</v>
      </c>
      <c r="F28" s="34">
        <f>'[1]1.2'!F28</f>
        <v>-1</v>
      </c>
      <c r="G28" s="34">
        <f>'[1]1.2'!G28</f>
        <v>0</v>
      </c>
      <c r="H28" s="34">
        <f>'[1]1.2'!H28</f>
        <v>0</v>
      </c>
      <c r="I28" s="34">
        <f>'[1]1.2'!I28</f>
        <v>-1</v>
      </c>
      <c r="J28" s="34">
        <f>'[1]1.2'!J28</f>
        <v>187</v>
      </c>
    </row>
    <row r="29" spans="1:10" x14ac:dyDescent="0.2">
      <c r="A29" s="53" t="s">
        <v>71</v>
      </c>
      <c r="B29" s="47" t="s">
        <v>24</v>
      </c>
      <c r="C29" s="34">
        <f>'[1]1.2'!C29</f>
        <v>188</v>
      </c>
      <c r="D29" s="34">
        <f>'[1]1.2'!D29</f>
        <v>0</v>
      </c>
      <c r="E29" s="34">
        <f>'[1]1.2'!E29</f>
        <v>-1</v>
      </c>
      <c r="F29" s="34">
        <f>'[1]1.2'!F29</f>
        <v>-1</v>
      </c>
      <c r="G29" s="34">
        <f>'[1]1.2'!G29</f>
        <v>0</v>
      </c>
      <c r="H29" s="34">
        <f>'[1]1.2'!H29</f>
        <v>0</v>
      </c>
      <c r="I29" s="34">
        <f>'[1]1.2'!I29</f>
        <v>-1</v>
      </c>
      <c r="J29" s="34">
        <f>'[1]1.2'!J29</f>
        <v>187</v>
      </c>
    </row>
    <row r="30" spans="1:10" x14ac:dyDescent="0.2">
      <c r="A30" s="53" t="s">
        <v>72</v>
      </c>
      <c r="B30" s="45" t="s">
        <v>39</v>
      </c>
      <c r="C30" s="34">
        <f>'[1]1.2'!C30</f>
        <v>17</v>
      </c>
      <c r="D30" s="34">
        <f>'[1]1.2'!D30</f>
        <v>0</v>
      </c>
      <c r="E30" s="34">
        <f>'[1]1.2'!E30</f>
        <v>0</v>
      </c>
      <c r="F30" s="34">
        <f>'[1]1.2'!F30</f>
        <v>0</v>
      </c>
      <c r="G30" s="34">
        <f>'[1]1.2'!G30</f>
        <v>0</v>
      </c>
      <c r="H30" s="34">
        <f>'[1]1.2'!H30</f>
        <v>0</v>
      </c>
      <c r="I30" s="34">
        <f>'[1]1.2'!I30</f>
        <v>0</v>
      </c>
      <c r="J30" s="34">
        <f>'[1]1.2'!J30</f>
        <v>17</v>
      </c>
    </row>
    <row r="31" spans="1:10" x14ac:dyDescent="0.2">
      <c r="A31" s="53" t="s">
        <v>73</v>
      </c>
      <c r="B31" s="47" t="s">
        <v>24</v>
      </c>
      <c r="C31" s="34">
        <f>'[1]1.2'!C31</f>
        <v>17</v>
      </c>
      <c r="D31" s="34">
        <f>'[1]1.2'!D31</f>
        <v>0</v>
      </c>
      <c r="E31" s="34">
        <f>'[1]1.2'!E31</f>
        <v>0</v>
      </c>
      <c r="F31" s="34">
        <f>'[1]1.2'!F31</f>
        <v>0</v>
      </c>
      <c r="G31" s="34">
        <f>'[1]1.2'!G31</f>
        <v>0</v>
      </c>
      <c r="H31" s="34">
        <f>'[1]1.2'!H31</f>
        <v>0</v>
      </c>
      <c r="I31" s="34">
        <f>'[1]1.2'!I31</f>
        <v>0</v>
      </c>
      <c r="J31" s="34">
        <f>'[1]1.2'!J31</f>
        <v>17</v>
      </c>
    </row>
    <row r="32" spans="1:10" x14ac:dyDescent="0.2">
      <c r="A32" s="53">
        <v>4.2</v>
      </c>
      <c r="B32" s="44" t="s">
        <v>43</v>
      </c>
      <c r="C32" s="34">
        <f>'[1]1.2'!C32</f>
        <v>140152</v>
      </c>
      <c r="D32" s="34">
        <f>'[1]1.2'!D32</f>
        <v>3978</v>
      </c>
      <c r="E32" s="34">
        <f>'[1]1.2'!E32</f>
        <v>-112</v>
      </c>
      <c r="F32" s="34">
        <f>'[1]1.2'!F32</f>
        <v>-112</v>
      </c>
      <c r="G32" s="34">
        <f>'[1]1.2'!G32</f>
        <v>0</v>
      </c>
      <c r="H32" s="34">
        <f>'[1]1.2'!H32</f>
        <v>0</v>
      </c>
      <c r="I32" s="34">
        <f>'[1]1.2'!I32</f>
        <v>3866</v>
      </c>
      <c r="J32" s="34">
        <f>'[1]1.2'!J32</f>
        <v>144018</v>
      </c>
    </row>
    <row r="33" spans="1:11" x14ac:dyDescent="0.2">
      <c r="A33" s="53" t="s">
        <v>72</v>
      </c>
      <c r="B33" s="45" t="s">
        <v>39</v>
      </c>
      <c r="C33" s="34">
        <f>'[1]1.2'!C33</f>
        <v>119</v>
      </c>
      <c r="D33" s="34">
        <f>'[1]1.2'!D33</f>
        <v>13</v>
      </c>
      <c r="E33" s="34">
        <f>'[1]1.2'!E33</f>
        <v>-36</v>
      </c>
      <c r="F33" s="34">
        <f>'[1]1.2'!F33</f>
        <v>-36</v>
      </c>
      <c r="G33" s="34">
        <f>'[1]1.2'!G33</f>
        <v>0</v>
      </c>
      <c r="H33" s="34">
        <f>'[1]1.2'!H33</f>
        <v>0</v>
      </c>
      <c r="I33" s="34">
        <f>'[1]1.2'!I33</f>
        <v>-23</v>
      </c>
      <c r="J33" s="34">
        <f>'[1]1.2'!J33</f>
        <v>96</v>
      </c>
    </row>
    <row r="34" spans="1:11" x14ac:dyDescent="0.2">
      <c r="A34" s="53" t="s">
        <v>75</v>
      </c>
      <c r="B34" s="45" t="s">
        <v>9</v>
      </c>
      <c r="C34" s="34">
        <f>'[1]1.2'!C34</f>
        <v>12376</v>
      </c>
      <c r="D34" s="34">
        <f>'[1]1.2'!D34</f>
        <v>486</v>
      </c>
      <c r="E34" s="34">
        <f>'[1]1.2'!E34</f>
        <v>-35</v>
      </c>
      <c r="F34" s="34">
        <f>'[1]1.2'!F34</f>
        <v>-35</v>
      </c>
      <c r="G34" s="34">
        <f>'[1]1.2'!G34</f>
        <v>0</v>
      </c>
      <c r="H34" s="34">
        <f>'[1]1.2'!H34</f>
        <v>0</v>
      </c>
      <c r="I34" s="34">
        <f>'[1]1.2'!I34</f>
        <v>451</v>
      </c>
      <c r="J34" s="34">
        <f>'[1]1.2'!J34</f>
        <v>12827</v>
      </c>
    </row>
    <row r="35" spans="1:11" s="26" customFormat="1" x14ac:dyDescent="0.2">
      <c r="A35" s="53" t="s">
        <v>76</v>
      </c>
      <c r="B35" s="47" t="s">
        <v>25</v>
      </c>
      <c r="C35" s="34">
        <f>'[1]1.2'!C35</f>
        <v>12191</v>
      </c>
      <c r="D35" s="34">
        <f>'[1]1.2'!D35</f>
        <v>469</v>
      </c>
      <c r="E35" s="34">
        <f>'[1]1.2'!E35</f>
        <v>-33</v>
      </c>
      <c r="F35" s="34">
        <f>'[1]1.2'!F35</f>
        <v>-33</v>
      </c>
      <c r="G35" s="34">
        <f>'[1]1.2'!G35</f>
        <v>0</v>
      </c>
      <c r="H35" s="34">
        <f>'[1]1.2'!H35</f>
        <v>0</v>
      </c>
      <c r="I35" s="34">
        <f>'[1]1.2'!I35</f>
        <v>436</v>
      </c>
      <c r="J35" s="34">
        <f>'[1]1.2'!J35</f>
        <v>12627</v>
      </c>
    </row>
    <row r="36" spans="1:11" s="26" customFormat="1" x14ac:dyDescent="0.2">
      <c r="A36" s="53" t="s">
        <v>77</v>
      </c>
      <c r="B36" s="47" t="s">
        <v>24</v>
      </c>
      <c r="C36" s="34">
        <f>'[1]1.2'!C36</f>
        <v>185</v>
      </c>
      <c r="D36" s="34">
        <f>'[1]1.2'!D36</f>
        <v>17</v>
      </c>
      <c r="E36" s="34">
        <f>'[1]1.2'!E36</f>
        <v>-2</v>
      </c>
      <c r="F36" s="34">
        <f>'[1]1.2'!F36</f>
        <v>-2</v>
      </c>
      <c r="G36" s="34">
        <f>'[1]1.2'!G36</f>
        <v>0</v>
      </c>
      <c r="H36" s="34">
        <f>'[1]1.2'!H36</f>
        <v>0</v>
      </c>
      <c r="I36" s="34">
        <f>'[1]1.2'!I36</f>
        <v>15</v>
      </c>
      <c r="J36" s="34">
        <f>'[1]1.2'!J36</f>
        <v>200</v>
      </c>
    </row>
    <row r="37" spans="1:11" s="27" customFormat="1" ht="16.899999999999999" customHeight="1" x14ac:dyDescent="0.2">
      <c r="A37" s="53" t="s">
        <v>78</v>
      </c>
      <c r="B37" s="49" t="s">
        <v>44</v>
      </c>
      <c r="C37" s="34">
        <f>'[1]1.2'!C37</f>
        <v>11037</v>
      </c>
      <c r="D37" s="34">
        <f>'[1]1.2'!D37</f>
        <v>442</v>
      </c>
      <c r="E37" s="34">
        <f>'[1]1.2'!E37</f>
        <v>-33</v>
      </c>
      <c r="F37" s="34">
        <f>'[1]1.2'!F37</f>
        <v>-33</v>
      </c>
      <c r="G37" s="34">
        <f>'[1]1.2'!G37</f>
        <v>0</v>
      </c>
      <c r="H37" s="34">
        <f>'[1]1.2'!H37</f>
        <v>0</v>
      </c>
      <c r="I37" s="34">
        <f>'[1]1.2'!I37</f>
        <v>409</v>
      </c>
      <c r="J37" s="34">
        <f>'[1]1.2'!J37</f>
        <v>11446</v>
      </c>
    </row>
    <row r="38" spans="1:11" x14ac:dyDescent="0.2">
      <c r="A38" s="53" t="s">
        <v>74</v>
      </c>
      <c r="B38" s="45" t="s">
        <v>17</v>
      </c>
      <c r="C38" s="34">
        <f>'[1]1.2'!C38</f>
        <v>127657</v>
      </c>
      <c r="D38" s="34">
        <f>'[1]1.2'!D38</f>
        <v>3479</v>
      </c>
      <c r="E38" s="34">
        <f>'[1]1.2'!E38</f>
        <v>-41</v>
      </c>
      <c r="F38" s="34">
        <f>'[1]1.2'!F38</f>
        <v>-41</v>
      </c>
      <c r="G38" s="34">
        <f>'[1]1.2'!G38</f>
        <v>0</v>
      </c>
      <c r="H38" s="34">
        <f>'[1]1.2'!H38</f>
        <v>0</v>
      </c>
      <c r="I38" s="34">
        <f>'[1]1.2'!I38</f>
        <v>3438</v>
      </c>
      <c r="J38" s="34">
        <f>'[1]1.2'!J38</f>
        <v>131095</v>
      </c>
    </row>
    <row r="39" spans="1:11" ht="24" x14ac:dyDescent="0.2">
      <c r="A39" s="53" t="s">
        <v>79</v>
      </c>
      <c r="B39" s="48" t="s">
        <v>38</v>
      </c>
      <c r="C39" s="34">
        <f>'[1]1.2'!C39</f>
        <v>124139</v>
      </c>
      <c r="D39" s="34">
        <f>'[1]1.2'!D39</f>
        <v>3793</v>
      </c>
      <c r="E39" s="34">
        <f>'[1]1.2'!E39</f>
        <v>0</v>
      </c>
      <c r="F39" s="34">
        <f>'[1]1.2'!F39</f>
        <v>0</v>
      </c>
      <c r="G39" s="34">
        <f>'[1]1.2'!G39</f>
        <v>0</v>
      </c>
      <c r="H39" s="34">
        <f>'[1]1.2'!H39</f>
        <v>0</v>
      </c>
      <c r="I39" s="34">
        <f>'[1]1.2'!I39</f>
        <v>3793</v>
      </c>
      <c r="J39" s="34">
        <f>'[1]1.2'!J39</f>
        <v>127932</v>
      </c>
    </row>
    <row r="40" spans="1:11" x14ac:dyDescent="0.2">
      <c r="A40" s="53">
        <v>4.3</v>
      </c>
      <c r="B40" s="44" t="s">
        <v>45</v>
      </c>
      <c r="C40" s="34">
        <f>'[1]1.2'!C40</f>
        <v>19</v>
      </c>
      <c r="D40" s="34">
        <f>'[1]1.2'!D40</f>
        <v>-6</v>
      </c>
      <c r="E40" s="34">
        <f>'[1]1.2'!E40</f>
        <v>0</v>
      </c>
      <c r="F40" s="34">
        <f>'[1]1.2'!F40</f>
        <v>0</v>
      </c>
      <c r="G40" s="34">
        <f>'[1]1.2'!G40</f>
        <v>0</v>
      </c>
      <c r="H40" s="34">
        <f>'[1]1.2'!H40</f>
        <v>0</v>
      </c>
      <c r="I40" s="34">
        <f>'[1]1.2'!I40</f>
        <v>-6</v>
      </c>
      <c r="J40" s="34">
        <f>'[1]1.2'!J40</f>
        <v>13</v>
      </c>
    </row>
    <row r="41" spans="1:11" x14ac:dyDescent="0.2">
      <c r="A41" s="53" t="s">
        <v>80</v>
      </c>
      <c r="B41" s="45" t="s">
        <v>9</v>
      </c>
      <c r="C41" s="34">
        <f>'[1]1.2'!C41</f>
        <v>19</v>
      </c>
      <c r="D41" s="34">
        <f>'[1]1.2'!D41</f>
        <v>-6</v>
      </c>
      <c r="E41" s="34">
        <f>'[1]1.2'!E41</f>
        <v>0</v>
      </c>
      <c r="F41" s="34">
        <f>'[1]1.2'!F41</f>
        <v>0</v>
      </c>
      <c r="G41" s="34">
        <f>'[1]1.2'!G41</f>
        <v>0</v>
      </c>
      <c r="H41" s="34">
        <f>'[1]1.2'!H41</f>
        <v>0</v>
      </c>
      <c r="I41" s="34">
        <f>'[1]1.2'!I41</f>
        <v>-6</v>
      </c>
      <c r="J41" s="34">
        <f>'[1]1.2'!J41</f>
        <v>13</v>
      </c>
    </row>
    <row r="42" spans="1:11" x14ac:dyDescent="0.2">
      <c r="A42" s="53" t="s">
        <v>81</v>
      </c>
      <c r="B42" s="47" t="s">
        <v>25</v>
      </c>
      <c r="C42" s="34">
        <f>'[1]1.2'!C42</f>
        <v>11</v>
      </c>
      <c r="D42" s="34">
        <f>'[1]1.2'!D42</f>
        <v>-4</v>
      </c>
      <c r="E42" s="34">
        <f>'[1]1.2'!E42</f>
        <v>0</v>
      </c>
      <c r="F42" s="34">
        <f>'[1]1.2'!F42</f>
        <v>0</v>
      </c>
      <c r="G42" s="34">
        <f>'[1]1.2'!G42</f>
        <v>0</v>
      </c>
      <c r="H42" s="34">
        <f>'[1]1.2'!H42</f>
        <v>0</v>
      </c>
      <c r="I42" s="34">
        <f>'[1]1.2'!I42</f>
        <v>-4</v>
      </c>
      <c r="J42" s="34">
        <f>'[1]1.2'!J42</f>
        <v>7</v>
      </c>
    </row>
    <row r="43" spans="1:11" x14ac:dyDescent="0.2">
      <c r="A43" s="53" t="s">
        <v>82</v>
      </c>
      <c r="B43" s="47" t="s">
        <v>24</v>
      </c>
      <c r="C43" s="34">
        <f>'[1]1.2'!C43</f>
        <v>8</v>
      </c>
      <c r="D43" s="34">
        <f>'[1]1.2'!D43</f>
        <v>-2</v>
      </c>
      <c r="E43" s="34">
        <f>'[1]1.2'!E43</f>
        <v>0</v>
      </c>
      <c r="F43" s="34">
        <f>'[1]1.2'!F43</f>
        <v>0</v>
      </c>
      <c r="G43" s="34">
        <f>'[1]1.2'!G43</f>
        <v>0</v>
      </c>
      <c r="H43" s="34">
        <f>'[1]1.2'!H43</f>
        <v>0</v>
      </c>
      <c r="I43" s="34">
        <f>'[1]1.2'!I43</f>
        <v>-2</v>
      </c>
      <c r="J43" s="34">
        <f>'[1]1.2'!J43</f>
        <v>6</v>
      </c>
    </row>
    <row r="44" spans="1:11" x14ac:dyDescent="0.2">
      <c r="A44" s="53">
        <v>4.5</v>
      </c>
      <c r="B44" s="44" t="s">
        <v>46</v>
      </c>
      <c r="C44" s="34">
        <f>'[1]1.2'!C44</f>
        <v>10046</v>
      </c>
      <c r="D44" s="34">
        <f>'[1]1.2'!D44</f>
        <v>-918</v>
      </c>
      <c r="E44" s="34">
        <f>'[1]1.2'!E44</f>
        <v>-101</v>
      </c>
      <c r="F44" s="34">
        <f>'[1]1.2'!F44</f>
        <v>-101</v>
      </c>
      <c r="G44" s="34">
        <f>'[1]1.2'!G44</f>
        <v>0</v>
      </c>
      <c r="H44" s="34">
        <f>'[1]1.2'!H44</f>
        <v>0</v>
      </c>
      <c r="I44" s="34">
        <f>'[1]1.2'!I44</f>
        <v>-1019</v>
      </c>
      <c r="J44" s="34">
        <f>'[1]1.2'!J44</f>
        <v>9027</v>
      </c>
    </row>
    <row r="45" spans="1:11" x14ac:dyDescent="0.2">
      <c r="A45" s="53" t="s">
        <v>83</v>
      </c>
      <c r="B45" s="45" t="s">
        <v>17</v>
      </c>
      <c r="C45" s="34">
        <f>'[1]1.2'!C45</f>
        <v>10046</v>
      </c>
      <c r="D45" s="34">
        <f>'[1]1.2'!D45</f>
        <v>-918</v>
      </c>
      <c r="E45" s="34">
        <f>'[1]1.2'!E45</f>
        <v>-101</v>
      </c>
      <c r="F45" s="34">
        <f>'[1]1.2'!F45</f>
        <v>-101</v>
      </c>
      <c r="G45" s="34">
        <f>'[1]1.2'!G45</f>
        <v>0</v>
      </c>
      <c r="H45" s="34">
        <f>'[1]1.2'!H45</f>
        <v>0</v>
      </c>
      <c r="I45" s="34">
        <f>'[1]1.2'!I45</f>
        <v>-1019</v>
      </c>
      <c r="J45" s="34">
        <f>'[1]1.2'!J45</f>
        <v>9027</v>
      </c>
      <c r="K45" s="25"/>
    </row>
    <row r="46" spans="1:11" x14ac:dyDescent="0.2">
      <c r="A46" s="53" t="s">
        <v>84</v>
      </c>
      <c r="B46" s="50" t="s">
        <v>47</v>
      </c>
      <c r="C46" s="34">
        <f>'[1]1.2'!C46</f>
        <v>10002</v>
      </c>
      <c r="D46" s="34">
        <f>'[1]1.2'!D46</f>
        <v>-923</v>
      </c>
      <c r="E46" s="34">
        <f>'[1]1.2'!E46</f>
        <v>-100</v>
      </c>
      <c r="F46" s="34">
        <f>'[1]1.2'!F46</f>
        <v>-100</v>
      </c>
      <c r="G46" s="34">
        <f>'[1]1.2'!G46</f>
        <v>0</v>
      </c>
      <c r="H46" s="34">
        <f>'[1]1.2'!H46</f>
        <v>0</v>
      </c>
      <c r="I46" s="34">
        <f>'[1]1.2'!I46</f>
        <v>-1023</v>
      </c>
      <c r="J46" s="34">
        <f>'[1]1.2'!J46</f>
        <v>8979</v>
      </c>
    </row>
    <row r="47" spans="1:11" x14ac:dyDescent="0.2">
      <c r="A47" s="53" t="s">
        <v>85</v>
      </c>
      <c r="B47" s="47" t="s">
        <v>24</v>
      </c>
      <c r="C47" s="34">
        <f>'[1]1.2'!C47</f>
        <v>44</v>
      </c>
      <c r="D47" s="34">
        <f>'[1]1.2'!D47</f>
        <v>5</v>
      </c>
      <c r="E47" s="34">
        <f>'[1]1.2'!E47</f>
        <v>-1</v>
      </c>
      <c r="F47" s="34">
        <f>'[1]1.2'!F47</f>
        <v>-1</v>
      </c>
      <c r="G47" s="34">
        <f>'[1]1.2'!G47</f>
        <v>0</v>
      </c>
      <c r="H47" s="34">
        <f>'[1]1.2'!H47</f>
        <v>0</v>
      </c>
      <c r="I47" s="34">
        <f>'[1]1.2'!I47</f>
        <v>4</v>
      </c>
      <c r="J47" s="34">
        <f>'[1]1.2'!J47</f>
        <v>48</v>
      </c>
    </row>
    <row r="48" spans="1:11" x14ac:dyDescent="0.2">
      <c r="A48" s="53"/>
      <c r="B48" s="44" t="s">
        <v>115</v>
      </c>
      <c r="C48" s="34">
        <f>'[1]1.2'!C48</f>
        <v>97</v>
      </c>
      <c r="D48" s="34">
        <f>'[1]1.2'!D48</f>
        <v>26</v>
      </c>
      <c r="E48" s="34">
        <f>'[1]1.2'!E48</f>
        <v>-4</v>
      </c>
      <c r="F48" s="34">
        <f>'[1]1.2'!F48</f>
        <v>-4</v>
      </c>
      <c r="G48" s="34">
        <f>'[1]1.2'!G48</f>
        <v>0</v>
      </c>
      <c r="H48" s="34">
        <f>'[1]1.2'!H48</f>
        <v>0</v>
      </c>
      <c r="I48" s="34">
        <f>'[1]1.2'!I48</f>
        <v>22</v>
      </c>
      <c r="J48" s="34">
        <f>'[1]1.2'!J48</f>
        <v>119</v>
      </c>
    </row>
    <row r="49" spans="1:10" x14ac:dyDescent="0.2">
      <c r="A49" s="53"/>
      <c r="B49" s="45" t="s">
        <v>39</v>
      </c>
      <c r="C49" s="34">
        <f>'[1]1.2'!C49</f>
        <v>1</v>
      </c>
      <c r="D49" s="34">
        <f>'[1]1.2'!D49</f>
        <v>0</v>
      </c>
      <c r="E49" s="34">
        <f>'[1]1.2'!E49</f>
        <v>0</v>
      </c>
      <c r="F49" s="34">
        <f>'[1]1.2'!F49</f>
        <v>0</v>
      </c>
      <c r="G49" s="34">
        <f>'[1]1.2'!G49</f>
        <v>0</v>
      </c>
      <c r="H49" s="34">
        <f>'[1]1.2'!H49</f>
        <v>0</v>
      </c>
      <c r="I49" s="34">
        <f>'[1]1.2'!I49</f>
        <v>0</v>
      </c>
      <c r="J49" s="34">
        <f>'[1]1.2'!J49</f>
        <v>1</v>
      </c>
    </row>
    <row r="50" spans="1:10" x14ac:dyDescent="0.2">
      <c r="A50" s="53"/>
      <c r="B50" s="50" t="s">
        <v>204</v>
      </c>
      <c r="C50" s="34">
        <f>'[1]1.2'!C50</f>
        <v>1</v>
      </c>
      <c r="D50" s="34">
        <f>'[1]1.2'!D50</f>
        <v>0</v>
      </c>
      <c r="E50" s="34">
        <f>'[1]1.2'!E50</f>
        <v>0</v>
      </c>
      <c r="F50" s="34">
        <f>'[1]1.2'!F50</f>
        <v>0</v>
      </c>
      <c r="G50" s="34">
        <f>'[1]1.2'!G50</f>
        <v>0</v>
      </c>
      <c r="H50" s="34">
        <f>'[1]1.2'!H50</f>
        <v>0</v>
      </c>
      <c r="I50" s="34">
        <f>'[1]1.2'!I50</f>
        <v>0</v>
      </c>
      <c r="J50" s="34">
        <f>'[1]1.2'!J50</f>
        <v>1</v>
      </c>
    </row>
    <row r="51" spans="1:10" x14ac:dyDescent="0.2">
      <c r="A51" s="53"/>
      <c r="B51" s="47" t="s">
        <v>205</v>
      </c>
      <c r="C51" s="34">
        <f>'[1]1.2'!C51</f>
        <v>0</v>
      </c>
      <c r="D51" s="34">
        <f>'[1]1.2'!D51</f>
        <v>0</v>
      </c>
      <c r="E51" s="34">
        <f>'[1]1.2'!E51</f>
        <v>0</v>
      </c>
      <c r="F51" s="34">
        <f>'[1]1.2'!F51</f>
        <v>0</v>
      </c>
      <c r="G51" s="34">
        <f>'[1]1.2'!G51</f>
        <v>0</v>
      </c>
      <c r="H51" s="34">
        <f>'[1]1.2'!H51</f>
        <v>0</v>
      </c>
      <c r="I51" s="34">
        <f>'[1]1.2'!I51</f>
        <v>0</v>
      </c>
      <c r="J51" s="34">
        <f>'[1]1.2'!J51</f>
        <v>0</v>
      </c>
    </row>
    <row r="52" spans="1:10" x14ac:dyDescent="0.2">
      <c r="A52" s="53"/>
      <c r="B52" s="45" t="s">
        <v>9</v>
      </c>
      <c r="C52" s="34">
        <f>'[1]1.2'!C52</f>
        <v>96</v>
      </c>
      <c r="D52" s="34">
        <f>'[1]1.2'!D52</f>
        <v>26</v>
      </c>
      <c r="E52" s="34">
        <f>'[1]1.2'!E52</f>
        <v>-4</v>
      </c>
      <c r="F52" s="34">
        <f>'[1]1.2'!F52</f>
        <v>-4</v>
      </c>
      <c r="G52" s="34">
        <f>'[1]1.2'!G52</f>
        <v>0</v>
      </c>
      <c r="H52" s="34">
        <f>'[1]1.2'!H52</f>
        <v>0</v>
      </c>
      <c r="I52" s="34">
        <f>'[1]1.2'!I52</f>
        <v>22</v>
      </c>
      <c r="J52" s="34">
        <f>'[1]1.2'!J52</f>
        <v>118</v>
      </c>
    </row>
    <row r="53" spans="1:10" x14ac:dyDescent="0.2">
      <c r="A53" s="53"/>
      <c r="B53" s="50" t="s">
        <v>204</v>
      </c>
      <c r="C53" s="34">
        <f>'[1]1.2'!C53</f>
        <v>96</v>
      </c>
      <c r="D53" s="34">
        <f>'[1]1.2'!D53</f>
        <v>26</v>
      </c>
      <c r="E53" s="34">
        <f>'[1]1.2'!E53</f>
        <v>-4</v>
      </c>
      <c r="F53" s="34">
        <f>'[1]1.2'!F53</f>
        <v>-4</v>
      </c>
      <c r="G53" s="34">
        <f>'[1]1.2'!G53</f>
        <v>0</v>
      </c>
      <c r="H53" s="34">
        <f>'[1]1.2'!H53</f>
        <v>0</v>
      </c>
      <c r="I53" s="34">
        <f>'[1]1.2'!I53</f>
        <v>22</v>
      </c>
      <c r="J53" s="34">
        <f>'[1]1.2'!J53</f>
        <v>118</v>
      </c>
    </row>
    <row r="54" spans="1:10" x14ac:dyDescent="0.2">
      <c r="A54" s="53"/>
      <c r="B54" s="47" t="s">
        <v>205</v>
      </c>
      <c r="C54" s="34">
        <f>'[1]1.2'!C54</f>
        <v>0</v>
      </c>
      <c r="D54" s="34">
        <f>'[1]1.2'!D54</f>
        <v>0</v>
      </c>
      <c r="E54" s="34">
        <f>'[1]1.2'!E54</f>
        <v>0</v>
      </c>
      <c r="F54" s="34">
        <f>'[1]1.2'!F54</f>
        <v>0</v>
      </c>
      <c r="G54" s="34">
        <f>'[1]1.2'!G54</f>
        <v>0</v>
      </c>
      <c r="H54" s="34">
        <f>'[1]1.2'!H54</f>
        <v>0</v>
      </c>
      <c r="I54" s="34">
        <f>'[1]1.2'!I54</f>
        <v>0</v>
      </c>
      <c r="J54" s="34">
        <f>'[1]1.2'!J54</f>
        <v>0</v>
      </c>
    </row>
    <row r="55" spans="1:10" x14ac:dyDescent="0.2">
      <c r="A55" s="53"/>
      <c r="B55" s="45" t="s">
        <v>17</v>
      </c>
      <c r="C55" s="34">
        <f>'[1]1.2'!C55</f>
        <v>0</v>
      </c>
      <c r="D55" s="34">
        <f>'[1]1.2'!D55</f>
        <v>0</v>
      </c>
      <c r="E55" s="34">
        <f>'[1]1.2'!E55</f>
        <v>0</v>
      </c>
      <c r="F55" s="34">
        <f>'[1]1.2'!F55</f>
        <v>0</v>
      </c>
      <c r="G55" s="34">
        <f>'[1]1.2'!G55</f>
        <v>0</v>
      </c>
      <c r="H55" s="34">
        <f>'[1]1.2'!H55</f>
        <v>0</v>
      </c>
      <c r="I55" s="34">
        <f>'[1]1.2'!I55</f>
        <v>0</v>
      </c>
      <c r="J55" s="34">
        <f>'[1]1.2'!J55</f>
        <v>0</v>
      </c>
    </row>
    <row r="56" spans="1:10" x14ac:dyDescent="0.2">
      <c r="A56" s="53"/>
      <c r="B56" s="50" t="s">
        <v>204</v>
      </c>
      <c r="C56" s="34">
        <f>'[1]1.2'!C56</f>
        <v>0</v>
      </c>
      <c r="D56" s="34">
        <f>'[1]1.2'!D56</f>
        <v>0</v>
      </c>
      <c r="E56" s="34">
        <f>'[1]1.2'!E56</f>
        <v>0</v>
      </c>
      <c r="F56" s="34">
        <f>'[1]1.2'!F56</f>
        <v>0</v>
      </c>
      <c r="G56" s="34">
        <f>'[1]1.2'!G56</f>
        <v>0</v>
      </c>
      <c r="H56" s="34">
        <f>'[1]1.2'!H56</f>
        <v>0</v>
      </c>
      <c r="I56" s="34">
        <f>'[1]1.2'!I56</f>
        <v>0</v>
      </c>
      <c r="J56" s="34">
        <f>'[1]1.2'!J56</f>
        <v>0</v>
      </c>
    </row>
    <row r="57" spans="1:10" x14ac:dyDescent="0.2">
      <c r="A57" s="53"/>
      <c r="B57" s="47" t="s">
        <v>205</v>
      </c>
      <c r="C57" s="34">
        <f>'[1]1.2'!C57</f>
        <v>0</v>
      </c>
      <c r="D57" s="34">
        <f>'[1]1.2'!D57</f>
        <v>0</v>
      </c>
      <c r="E57" s="34">
        <f>'[1]1.2'!E57</f>
        <v>0</v>
      </c>
      <c r="F57" s="34">
        <f>'[1]1.2'!F57</f>
        <v>0</v>
      </c>
      <c r="G57" s="34">
        <f>'[1]1.2'!G57</f>
        <v>0</v>
      </c>
      <c r="H57" s="34">
        <f>'[1]1.2'!H57</f>
        <v>0</v>
      </c>
      <c r="I57" s="34">
        <f>'[1]1.2'!I57</f>
        <v>0</v>
      </c>
      <c r="J57" s="34">
        <f>'[1]1.2'!J57</f>
        <v>0</v>
      </c>
    </row>
    <row r="58" spans="1:10" x14ac:dyDescent="0.2">
      <c r="A58" s="53">
        <v>5</v>
      </c>
      <c r="B58" s="35" t="s">
        <v>6</v>
      </c>
      <c r="C58" s="34">
        <f>'[1]1.2'!C58</f>
        <v>43767</v>
      </c>
      <c r="D58" s="34">
        <f>'[1]1.2'!D58</f>
        <v>-5979</v>
      </c>
      <c r="E58" s="34">
        <f>'[1]1.2'!E58</f>
        <v>107</v>
      </c>
      <c r="F58" s="34">
        <f>'[1]1.2'!F58</f>
        <v>90</v>
      </c>
      <c r="G58" s="34">
        <f>'[1]1.2'!G58</f>
        <v>17</v>
      </c>
      <c r="H58" s="34">
        <f>'[1]1.2'!H58</f>
        <v>0</v>
      </c>
      <c r="I58" s="34">
        <f>'[1]1.2'!I58</f>
        <v>-5872</v>
      </c>
      <c r="J58" s="34">
        <f>'[1]1.2'!J58</f>
        <v>37895</v>
      </c>
    </row>
    <row r="59" spans="1:10" x14ac:dyDescent="0.2">
      <c r="A59" s="53">
        <v>5.0999999999999996</v>
      </c>
      <c r="B59" s="44" t="s">
        <v>48</v>
      </c>
      <c r="C59" s="34">
        <f>'[1]1.2'!C59</f>
        <v>1918</v>
      </c>
      <c r="D59" s="34">
        <f>'[1]1.2'!D59</f>
        <v>0</v>
      </c>
      <c r="E59" s="34">
        <f>'[1]1.2'!E59</f>
        <v>89</v>
      </c>
      <c r="F59" s="34">
        <f>'[1]1.2'!F59</f>
        <v>89</v>
      </c>
      <c r="G59" s="34">
        <f>'[1]1.2'!G59</f>
        <v>0</v>
      </c>
      <c r="H59" s="34">
        <f>'[1]1.2'!H59</f>
        <v>0</v>
      </c>
      <c r="I59" s="34">
        <f>'[1]1.2'!I59</f>
        <v>89</v>
      </c>
      <c r="J59" s="34">
        <f>'[1]1.2'!J59</f>
        <v>2007</v>
      </c>
    </row>
    <row r="60" spans="1:10" x14ac:dyDescent="0.2">
      <c r="A60" s="53" t="s">
        <v>86</v>
      </c>
      <c r="B60" s="45" t="s">
        <v>49</v>
      </c>
      <c r="C60" s="34">
        <f>'[1]1.2'!C60</f>
        <v>1751</v>
      </c>
      <c r="D60" s="34">
        <f>'[1]1.2'!D60</f>
        <v>0</v>
      </c>
      <c r="E60" s="34">
        <f>'[1]1.2'!E60</f>
        <v>82</v>
      </c>
      <c r="F60" s="34">
        <f>'[1]1.2'!F60</f>
        <v>82</v>
      </c>
      <c r="G60" s="34">
        <f>'[1]1.2'!G60</f>
        <v>0</v>
      </c>
      <c r="H60" s="34">
        <f>'[1]1.2'!H60</f>
        <v>0</v>
      </c>
      <c r="I60" s="34">
        <f>'[1]1.2'!I60</f>
        <v>82</v>
      </c>
      <c r="J60" s="34">
        <f>'[1]1.2'!J60</f>
        <v>1833</v>
      </c>
    </row>
    <row r="61" spans="1:10" x14ac:dyDescent="0.2">
      <c r="A61" s="53" t="s">
        <v>87</v>
      </c>
      <c r="B61" s="45" t="s">
        <v>50</v>
      </c>
      <c r="C61" s="34">
        <f>'[1]1.2'!C61</f>
        <v>167</v>
      </c>
      <c r="D61" s="34">
        <f>'[1]1.2'!D61</f>
        <v>0</v>
      </c>
      <c r="E61" s="34">
        <f>'[1]1.2'!E61</f>
        <v>7</v>
      </c>
      <c r="F61" s="34">
        <f>'[1]1.2'!F61</f>
        <v>7</v>
      </c>
      <c r="G61" s="34">
        <f>'[1]1.2'!G61</f>
        <v>0</v>
      </c>
      <c r="H61" s="34">
        <f>'[1]1.2'!H61</f>
        <v>0</v>
      </c>
      <c r="I61" s="34">
        <f>'[1]1.2'!I61</f>
        <v>7</v>
      </c>
      <c r="J61" s="34">
        <f>'[1]1.2'!J61</f>
        <v>174</v>
      </c>
    </row>
    <row r="62" spans="1:10" x14ac:dyDescent="0.2">
      <c r="A62" s="53">
        <v>5.2</v>
      </c>
      <c r="B62" s="44" t="s">
        <v>51</v>
      </c>
      <c r="C62" s="34">
        <f>'[1]1.2'!C62</f>
        <v>2363</v>
      </c>
      <c r="D62" s="34">
        <f>'[1]1.2'!D62</f>
        <v>-2316</v>
      </c>
      <c r="E62" s="34">
        <f>'[1]1.2'!E62</f>
        <v>-5</v>
      </c>
      <c r="F62" s="34">
        <f>'[1]1.2'!F62</f>
        <v>-5</v>
      </c>
      <c r="G62" s="34">
        <f>'[1]1.2'!G62</f>
        <v>0</v>
      </c>
      <c r="H62" s="34">
        <f>'[1]1.2'!H62</f>
        <v>0</v>
      </c>
      <c r="I62" s="34">
        <f>'[1]1.2'!I62</f>
        <v>-2321</v>
      </c>
      <c r="J62" s="34">
        <f>'[1]1.2'!J62</f>
        <v>42</v>
      </c>
    </row>
    <row r="63" spans="1:10" x14ac:dyDescent="0.2">
      <c r="A63" s="53">
        <v>5.4</v>
      </c>
      <c r="B63" s="44" t="s">
        <v>52</v>
      </c>
      <c r="C63" s="34">
        <f>'[1]1.2'!C63</f>
        <v>39486</v>
      </c>
      <c r="D63" s="34">
        <f>'[1]1.2'!D63</f>
        <v>-3663</v>
      </c>
      <c r="E63" s="34">
        <f>'[1]1.2'!E63</f>
        <v>23</v>
      </c>
      <c r="F63" s="34">
        <f>'[1]1.2'!F63</f>
        <v>6</v>
      </c>
      <c r="G63" s="34">
        <f>'[1]1.2'!G63</f>
        <v>17</v>
      </c>
      <c r="H63" s="34">
        <f>'[1]1.2'!H63</f>
        <v>0</v>
      </c>
      <c r="I63" s="34">
        <f>'[1]1.2'!I63</f>
        <v>-3640</v>
      </c>
      <c r="J63" s="34">
        <f>'[1]1.2'!J63</f>
        <v>35846</v>
      </c>
    </row>
    <row r="64" spans="1:10" x14ac:dyDescent="0.2">
      <c r="A64" s="53" t="s">
        <v>88</v>
      </c>
      <c r="B64" s="45" t="s">
        <v>53</v>
      </c>
      <c r="C64" s="34">
        <f>'[1]1.2'!C64</f>
        <v>9392</v>
      </c>
      <c r="D64" s="34">
        <f>'[1]1.2'!D64</f>
        <v>-3030</v>
      </c>
      <c r="E64" s="34">
        <f>'[1]1.2'!E64</f>
        <v>9</v>
      </c>
      <c r="F64" s="34">
        <f>'[1]1.2'!F64</f>
        <v>9</v>
      </c>
      <c r="G64" s="34">
        <f>'[1]1.2'!G64</f>
        <v>0</v>
      </c>
      <c r="H64" s="34">
        <f>'[1]1.2'!H64</f>
        <v>0</v>
      </c>
      <c r="I64" s="34">
        <f>'[1]1.2'!I64</f>
        <v>-3021</v>
      </c>
      <c r="J64" s="34">
        <f>'[1]1.2'!J64</f>
        <v>6371</v>
      </c>
    </row>
    <row r="65" spans="1:11" ht="24" x14ac:dyDescent="0.2">
      <c r="A65" s="53" t="s">
        <v>89</v>
      </c>
      <c r="B65" s="46" t="s">
        <v>10</v>
      </c>
      <c r="C65" s="34">
        <f>'[1]1.2'!C65</f>
        <v>8018</v>
      </c>
      <c r="D65" s="34">
        <f>'[1]1.2'!D65</f>
        <v>-2962</v>
      </c>
      <c r="E65" s="34">
        <f>'[1]1.2'!E65</f>
        <v>-5</v>
      </c>
      <c r="F65" s="34">
        <f>'[1]1.2'!F65</f>
        <v>-5</v>
      </c>
      <c r="G65" s="34">
        <f>'[1]1.2'!G65</f>
        <v>0</v>
      </c>
      <c r="H65" s="34">
        <f>'[1]1.2'!H65</f>
        <v>0</v>
      </c>
      <c r="I65" s="34">
        <f>'[1]1.2'!I65</f>
        <v>-2967</v>
      </c>
      <c r="J65" s="34">
        <f>'[1]1.2'!J65</f>
        <v>5051</v>
      </c>
    </row>
    <row r="66" spans="1:11" x14ac:dyDescent="0.2">
      <c r="A66" s="53" t="s">
        <v>90</v>
      </c>
      <c r="B66" s="46" t="s">
        <v>11</v>
      </c>
      <c r="C66" s="34">
        <f>'[1]1.2'!C66</f>
        <v>1374</v>
      </c>
      <c r="D66" s="34">
        <f>'[1]1.2'!D66</f>
        <v>-68</v>
      </c>
      <c r="E66" s="34">
        <f>'[1]1.2'!E66</f>
        <v>14</v>
      </c>
      <c r="F66" s="34">
        <f>'[1]1.2'!F66</f>
        <v>14</v>
      </c>
      <c r="G66" s="34">
        <f>'[1]1.2'!G66</f>
        <v>0</v>
      </c>
      <c r="H66" s="34">
        <f>'[1]1.2'!H66</f>
        <v>0</v>
      </c>
      <c r="I66" s="34">
        <f>'[1]1.2'!I66</f>
        <v>-54</v>
      </c>
      <c r="J66" s="34">
        <f>'[1]1.2'!J66</f>
        <v>1320</v>
      </c>
    </row>
    <row r="67" spans="1:11" x14ac:dyDescent="0.2">
      <c r="A67" s="53" t="s">
        <v>91</v>
      </c>
      <c r="B67" s="45" t="s">
        <v>54</v>
      </c>
      <c r="C67" s="34">
        <f>'[1]1.2'!C67</f>
        <v>30094</v>
      </c>
      <c r="D67" s="34">
        <f>'[1]1.2'!D67</f>
        <v>-633</v>
      </c>
      <c r="E67" s="34">
        <f>'[1]1.2'!E67</f>
        <v>14</v>
      </c>
      <c r="F67" s="34">
        <f>'[1]1.2'!F67</f>
        <v>-3</v>
      </c>
      <c r="G67" s="34">
        <f>'[1]1.2'!G67</f>
        <v>17</v>
      </c>
      <c r="H67" s="34">
        <f>'[1]1.2'!H67</f>
        <v>0</v>
      </c>
      <c r="I67" s="34">
        <f>'[1]1.2'!I67</f>
        <v>-619</v>
      </c>
      <c r="J67" s="34">
        <f>'[1]1.2'!J67</f>
        <v>29475</v>
      </c>
    </row>
    <row r="68" spans="1:11" x14ac:dyDescent="0.2">
      <c r="A68" s="53" t="s">
        <v>92</v>
      </c>
      <c r="B68" s="46" t="s">
        <v>23</v>
      </c>
      <c r="C68" s="34">
        <f>'[1]1.2'!C68</f>
        <v>30094</v>
      </c>
      <c r="D68" s="34">
        <f>'[1]1.2'!D68</f>
        <v>-633</v>
      </c>
      <c r="E68" s="34">
        <f>'[1]1.2'!E68</f>
        <v>14</v>
      </c>
      <c r="F68" s="34">
        <f>'[1]1.2'!F68</f>
        <v>-3</v>
      </c>
      <c r="G68" s="34">
        <f>'[1]1.2'!G68</f>
        <v>17</v>
      </c>
      <c r="H68" s="34">
        <f>'[1]1.2'!H68</f>
        <v>0</v>
      </c>
      <c r="I68" s="34">
        <f>'[1]1.2'!I68</f>
        <v>-619</v>
      </c>
      <c r="J68" s="34">
        <f>'[1]1.2'!J68</f>
        <v>29475</v>
      </c>
    </row>
    <row r="69" spans="1:11" x14ac:dyDescent="0.2">
      <c r="A69" s="53" t="s">
        <v>93</v>
      </c>
      <c r="B69" s="47" t="s">
        <v>24</v>
      </c>
      <c r="C69" s="34">
        <f>'[1]1.2'!C69</f>
        <v>30094</v>
      </c>
      <c r="D69" s="34">
        <f>'[1]1.2'!D69</f>
        <v>-633</v>
      </c>
      <c r="E69" s="34">
        <f>'[1]1.2'!E69</f>
        <v>14</v>
      </c>
      <c r="F69" s="34">
        <f>'[1]1.2'!F69</f>
        <v>-3</v>
      </c>
      <c r="G69" s="34">
        <f>'[1]1.2'!G69</f>
        <v>17</v>
      </c>
      <c r="H69" s="34">
        <f>'[1]1.2'!H69</f>
        <v>0</v>
      </c>
      <c r="I69" s="34">
        <f>'[1]1.2'!I69</f>
        <v>-619</v>
      </c>
      <c r="J69" s="34">
        <f>'[1]1.2'!J69</f>
        <v>29475</v>
      </c>
    </row>
    <row r="70" spans="1:11" x14ac:dyDescent="0.2">
      <c r="B70" s="87" t="s">
        <v>7</v>
      </c>
      <c r="C70" s="71">
        <f>'[1]1.2'!C70</f>
        <v>212404</v>
      </c>
      <c r="D70" s="71">
        <f>'[1]1.2'!D70</f>
        <v>3241</v>
      </c>
      <c r="E70" s="71">
        <f>'[1]1.2'!E70</f>
        <v>-2198</v>
      </c>
      <c r="F70" s="71">
        <f>'[1]1.2'!F70</f>
        <v>-2075</v>
      </c>
      <c r="G70" s="71">
        <f>'[1]1.2'!G70</f>
        <v>-241</v>
      </c>
      <c r="H70" s="71">
        <f>'[1]1.2'!H70</f>
        <v>118</v>
      </c>
      <c r="I70" s="71">
        <f>'[1]1.2'!I70</f>
        <v>1043</v>
      </c>
      <c r="J70" s="71">
        <f>'[1]1.2'!J70</f>
        <v>213447</v>
      </c>
    </row>
    <row r="71" spans="1:11" x14ac:dyDescent="0.2">
      <c r="A71" s="53">
        <v>1</v>
      </c>
      <c r="B71" s="35" t="s">
        <v>18</v>
      </c>
      <c r="C71" s="34">
        <f>'[1]1.2'!C71</f>
        <v>59846</v>
      </c>
      <c r="D71" s="34">
        <f>'[1]1.2'!D71</f>
        <v>1158</v>
      </c>
      <c r="E71" s="34">
        <f>'[1]1.2'!E71</f>
        <v>-1273</v>
      </c>
      <c r="F71" s="34">
        <f>'[1]1.2'!F71</f>
        <v>-1141</v>
      </c>
      <c r="G71" s="34">
        <f>'[1]1.2'!G71</f>
        <v>-174</v>
      </c>
      <c r="H71" s="34">
        <f>'[1]1.2'!H71</f>
        <v>42</v>
      </c>
      <c r="I71" s="34">
        <f>'[1]1.2'!I71</f>
        <v>-115</v>
      </c>
      <c r="J71" s="34">
        <f>'[1]1.2'!J71</f>
        <v>59731</v>
      </c>
    </row>
    <row r="72" spans="1:11" x14ac:dyDescent="0.2">
      <c r="A72" s="53">
        <v>1.1000000000000001</v>
      </c>
      <c r="B72" s="44" t="s">
        <v>22</v>
      </c>
      <c r="C72" s="34">
        <f>'[1]1.2'!C72</f>
        <v>38569</v>
      </c>
      <c r="D72" s="34">
        <f>'[1]1.2'!D72</f>
        <v>1042</v>
      </c>
      <c r="E72" s="34">
        <f>'[1]1.2'!E72</f>
        <v>-1200</v>
      </c>
      <c r="F72" s="34">
        <f>'[1]1.2'!F72</f>
        <v>-1019</v>
      </c>
      <c r="G72" s="34">
        <f>'[1]1.2'!G72</f>
        <v>-174</v>
      </c>
      <c r="H72" s="34">
        <f>'[1]1.2'!H72</f>
        <v>-7</v>
      </c>
      <c r="I72" s="34">
        <f>'[1]1.2'!I72</f>
        <v>-158</v>
      </c>
      <c r="J72" s="34">
        <f>'[1]1.2'!J72</f>
        <v>38411</v>
      </c>
    </row>
    <row r="73" spans="1:11" ht="24" x14ac:dyDescent="0.2">
      <c r="A73" s="53" t="s">
        <v>61</v>
      </c>
      <c r="B73" s="45" t="s">
        <v>26</v>
      </c>
      <c r="C73" s="34">
        <f>'[1]1.2'!C73</f>
        <v>38569</v>
      </c>
      <c r="D73" s="34">
        <f>'[1]1.2'!D73</f>
        <v>1042</v>
      </c>
      <c r="E73" s="34">
        <f>'[1]1.2'!E73</f>
        <v>-1200</v>
      </c>
      <c r="F73" s="34">
        <f>'[1]1.2'!F73</f>
        <v>-1019</v>
      </c>
      <c r="G73" s="34">
        <f>'[1]1.2'!G73</f>
        <v>-174</v>
      </c>
      <c r="H73" s="34">
        <f>'[1]1.2'!H73</f>
        <v>-7</v>
      </c>
      <c r="I73" s="34">
        <f>'[1]1.2'!I73</f>
        <v>-158</v>
      </c>
      <c r="J73" s="34">
        <f>'[1]1.2'!J73</f>
        <v>38411</v>
      </c>
      <c r="K73" s="25"/>
    </row>
    <row r="74" spans="1:11" s="163" customFormat="1" hidden="1" x14ac:dyDescent="0.2">
      <c r="A74" s="162">
        <v>1.2</v>
      </c>
      <c r="B74" s="160"/>
      <c r="C74" s="160">
        <f>'[1]1.2'!C74</f>
        <v>0</v>
      </c>
      <c r="D74" s="160">
        <f>'[1]1.2'!D74</f>
        <v>0</v>
      </c>
      <c r="E74" s="160">
        <f>'[1]1.2'!E74</f>
        <v>0</v>
      </c>
      <c r="F74" s="160">
        <f>'[1]1.2'!F74</f>
        <v>0</v>
      </c>
      <c r="G74" s="160">
        <f>'[1]1.2'!G74</f>
        <v>0</v>
      </c>
      <c r="H74" s="160">
        <f>'[1]1.2'!H74</f>
        <v>0</v>
      </c>
      <c r="I74" s="160">
        <f>'[1]1.2'!I74</f>
        <v>0</v>
      </c>
      <c r="J74" s="160">
        <f>'[1]1.2'!J74</f>
        <v>0</v>
      </c>
      <c r="K74" s="160"/>
    </row>
    <row r="75" spans="1:11" x14ac:dyDescent="0.2">
      <c r="A75" s="53" t="s">
        <v>62</v>
      </c>
      <c r="B75" s="44" t="s">
        <v>41</v>
      </c>
      <c r="C75" s="34">
        <f>'[1]1.2'!C75</f>
        <v>21277</v>
      </c>
      <c r="D75" s="34">
        <f>'[1]1.2'!D75</f>
        <v>116</v>
      </c>
      <c r="E75" s="34">
        <f>'[1]1.2'!E75</f>
        <v>-73</v>
      </c>
      <c r="F75" s="34">
        <f>'[1]1.2'!F75</f>
        <v>-122</v>
      </c>
      <c r="G75" s="34">
        <f>'[1]1.2'!G75</f>
        <v>0</v>
      </c>
      <c r="H75" s="34">
        <f>'[1]1.2'!H75</f>
        <v>49</v>
      </c>
      <c r="I75" s="34">
        <f>'[1]1.2'!I75</f>
        <v>43</v>
      </c>
      <c r="J75" s="34">
        <f>'[1]1.2'!J75</f>
        <v>21320</v>
      </c>
    </row>
    <row r="76" spans="1:11" ht="24" x14ac:dyDescent="0.2">
      <c r="A76" s="52" t="s">
        <v>112</v>
      </c>
      <c r="B76" s="45" t="s">
        <v>3</v>
      </c>
      <c r="C76" s="34">
        <f>'[1]1.2'!C76</f>
        <v>14887</v>
      </c>
      <c r="D76" s="34">
        <f>'[1]1.2'!D76</f>
        <v>72</v>
      </c>
      <c r="E76" s="34">
        <f>'[1]1.2'!E76</f>
        <v>-55</v>
      </c>
      <c r="F76" s="34">
        <f>'[1]1.2'!F76</f>
        <v>-110</v>
      </c>
      <c r="G76" s="34">
        <f>'[1]1.2'!G76</f>
        <v>0</v>
      </c>
      <c r="H76" s="34">
        <f>'[1]1.2'!H76</f>
        <v>55</v>
      </c>
      <c r="I76" s="34">
        <f>'[1]1.2'!I76</f>
        <v>17</v>
      </c>
      <c r="J76" s="34">
        <f>'[1]1.2'!J76</f>
        <v>14904</v>
      </c>
    </row>
    <row r="77" spans="1:11" s="176" customFormat="1" x14ac:dyDescent="0.2">
      <c r="A77" s="253" t="s">
        <v>112</v>
      </c>
      <c r="B77" s="142" t="s">
        <v>55</v>
      </c>
      <c r="C77" s="34">
        <f>'[1]1.2'!C77</f>
        <v>12467</v>
      </c>
      <c r="D77" s="34">
        <f>'[1]1.2'!D77</f>
        <v>52</v>
      </c>
      <c r="E77" s="34">
        <f>'[1]1.2'!E77</f>
        <v>-49</v>
      </c>
      <c r="F77" s="34">
        <f>'[1]1.2'!F77</f>
        <v>-30</v>
      </c>
      <c r="G77" s="34">
        <f>'[1]1.2'!G77</f>
        <v>0</v>
      </c>
      <c r="H77" s="34">
        <f>'[1]1.2'!H77</f>
        <v>-19</v>
      </c>
      <c r="I77" s="34">
        <f>'[1]1.2'!I77</f>
        <v>3</v>
      </c>
      <c r="J77" s="34">
        <f>'[1]1.2'!J77</f>
        <v>12470</v>
      </c>
      <c r="K77" s="26"/>
    </row>
    <row r="78" spans="1:11" s="176" customFormat="1" ht="24" x14ac:dyDescent="0.2">
      <c r="A78" s="253" t="s">
        <v>63</v>
      </c>
      <c r="B78" s="142" t="s">
        <v>40</v>
      </c>
      <c r="C78" s="34">
        <f>'[1]1.2'!C78</f>
        <v>2420</v>
      </c>
      <c r="D78" s="34">
        <f>'[1]1.2'!D78</f>
        <v>20</v>
      </c>
      <c r="E78" s="34">
        <f>'[1]1.2'!E78</f>
        <v>-6</v>
      </c>
      <c r="F78" s="34">
        <f>'[1]1.2'!F78</f>
        <v>-80</v>
      </c>
      <c r="G78" s="34">
        <f>'[1]1.2'!G78</f>
        <v>0</v>
      </c>
      <c r="H78" s="34">
        <f>'[1]1.2'!H78</f>
        <v>74</v>
      </c>
      <c r="I78" s="34">
        <f>'[1]1.2'!I78</f>
        <v>14</v>
      </c>
      <c r="J78" s="34">
        <f>'[1]1.2'!J78</f>
        <v>2434</v>
      </c>
      <c r="K78" s="26"/>
    </row>
    <row r="79" spans="1:11" ht="24" x14ac:dyDescent="0.2">
      <c r="A79" s="53"/>
      <c r="B79" s="45" t="s">
        <v>161</v>
      </c>
      <c r="C79" s="34">
        <f>'[1]1.2'!C79</f>
        <v>256</v>
      </c>
      <c r="D79" s="34">
        <f>'[1]1.2'!D79</f>
        <v>-3</v>
      </c>
      <c r="E79" s="34">
        <f>'[1]1.2'!E79</f>
        <v>0</v>
      </c>
      <c r="F79" s="34">
        <f>'[1]1.2'!F79</f>
        <v>0</v>
      </c>
      <c r="G79" s="34">
        <f>'[1]1.2'!G79</f>
        <v>0</v>
      </c>
      <c r="H79" s="34">
        <f>'[1]1.2'!H79</f>
        <v>0</v>
      </c>
      <c r="I79" s="34">
        <f>'[1]1.2'!I79</f>
        <v>-3</v>
      </c>
      <c r="J79" s="34">
        <f>'[1]1.2'!J79</f>
        <v>253</v>
      </c>
    </row>
    <row r="80" spans="1:11" x14ac:dyDescent="0.2">
      <c r="A80" s="53"/>
      <c r="B80" s="45" t="s">
        <v>157</v>
      </c>
      <c r="C80" s="34">
        <f>'[1]1.2'!C80</f>
        <v>6134</v>
      </c>
      <c r="D80" s="34">
        <f>'[1]1.2'!D80</f>
        <v>47</v>
      </c>
      <c r="E80" s="34">
        <f>'[1]1.2'!E80</f>
        <v>-18</v>
      </c>
      <c r="F80" s="34">
        <f>'[1]1.2'!F80</f>
        <v>-12</v>
      </c>
      <c r="G80" s="34">
        <f>'[1]1.2'!G80</f>
        <v>0</v>
      </c>
      <c r="H80" s="34">
        <f>'[1]1.2'!H80</f>
        <v>-6</v>
      </c>
      <c r="I80" s="34">
        <f>'[1]1.2'!I80</f>
        <v>29</v>
      </c>
      <c r="J80" s="34">
        <f>'[1]1.2'!J80</f>
        <v>6163</v>
      </c>
    </row>
    <row r="81" spans="1:11" ht="24" x14ac:dyDescent="0.2">
      <c r="A81" s="53"/>
      <c r="B81" s="36" t="s">
        <v>158</v>
      </c>
      <c r="C81" s="34">
        <f>'[1]1.2'!C81</f>
        <v>2544</v>
      </c>
      <c r="D81" s="34">
        <f>'[1]1.2'!D81</f>
        <v>30</v>
      </c>
      <c r="E81" s="34">
        <f>'[1]1.2'!E81</f>
        <v>-9</v>
      </c>
      <c r="F81" s="34">
        <f>'[1]1.2'!F81</f>
        <v>-7</v>
      </c>
      <c r="G81" s="34">
        <f>'[1]1.2'!G81</f>
        <v>0</v>
      </c>
      <c r="H81" s="34">
        <f>'[1]1.2'!H81</f>
        <v>-2</v>
      </c>
      <c r="I81" s="34">
        <f>'[1]1.2'!I81</f>
        <v>21</v>
      </c>
      <c r="J81" s="34">
        <f>'[1]1.2'!J81</f>
        <v>2565</v>
      </c>
    </row>
    <row r="82" spans="1:11" ht="24" x14ac:dyDescent="0.2">
      <c r="A82" s="53"/>
      <c r="B82" s="36" t="s">
        <v>159</v>
      </c>
      <c r="C82" s="34">
        <f>'[1]1.2'!C82</f>
        <v>3314</v>
      </c>
      <c r="D82" s="34">
        <f>'[1]1.2'!D82</f>
        <v>18</v>
      </c>
      <c r="E82" s="34">
        <f>'[1]1.2'!E82</f>
        <v>-9</v>
      </c>
      <c r="F82" s="34">
        <f>'[1]1.2'!F82</f>
        <v>-5</v>
      </c>
      <c r="G82" s="34">
        <f>'[1]1.2'!G82</f>
        <v>0</v>
      </c>
      <c r="H82" s="34">
        <f>'[1]1.2'!H82</f>
        <v>-4</v>
      </c>
      <c r="I82" s="34">
        <f>'[1]1.2'!I82</f>
        <v>9</v>
      </c>
      <c r="J82" s="34">
        <f>'[1]1.2'!J82</f>
        <v>3323</v>
      </c>
    </row>
    <row r="83" spans="1:11" ht="24" x14ac:dyDescent="0.2">
      <c r="A83" s="53">
        <v>2</v>
      </c>
      <c r="B83" s="36" t="s">
        <v>160</v>
      </c>
      <c r="C83" s="34">
        <f>'[1]1.2'!C83</f>
        <v>276</v>
      </c>
      <c r="D83" s="34">
        <f>'[1]1.2'!D83</f>
        <v>-1</v>
      </c>
      <c r="E83" s="34">
        <f>'[1]1.2'!E83</f>
        <v>0</v>
      </c>
      <c r="F83" s="34">
        <f>'[1]1.2'!F83</f>
        <v>0</v>
      </c>
      <c r="G83" s="34">
        <f>'[1]1.2'!G83</f>
        <v>0</v>
      </c>
      <c r="H83" s="34">
        <f>'[1]1.2'!H83</f>
        <v>0</v>
      </c>
      <c r="I83" s="34">
        <f>'[1]1.2'!I83</f>
        <v>-1</v>
      </c>
      <c r="J83" s="34">
        <f>'[1]1.2'!J83</f>
        <v>275</v>
      </c>
      <c r="K83" s="25"/>
    </row>
    <row r="84" spans="1:11" x14ac:dyDescent="0.2">
      <c r="A84" s="53">
        <v>2.1</v>
      </c>
      <c r="B84" s="35" t="s">
        <v>4</v>
      </c>
      <c r="C84" s="34">
        <f>'[1]1.2'!C84</f>
        <v>35090</v>
      </c>
      <c r="D84" s="34">
        <f>'[1]1.2'!D84</f>
        <v>-330</v>
      </c>
      <c r="E84" s="34">
        <f>'[1]1.2'!E84</f>
        <v>-135</v>
      </c>
      <c r="F84" s="34">
        <f>'[1]1.2'!F84</f>
        <v>-69</v>
      </c>
      <c r="G84" s="34">
        <f>'[1]1.2'!G84</f>
        <v>-67</v>
      </c>
      <c r="H84" s="34">
        <f>'[1]1.2'!H84</f>
        <v>1</v>
      </c>
      <c r="I84" s="34">
        <f>'[1]1.2'!I84</f>
        <v>-465</v>
      </c>
      <c r="J84" s="34">
        <f>'[1]1.2'!J84</f>
        <v>34625</v>
      </c>
    </row>
    <row r="85" spans="1:11" x14ac:dyDescent="0.2">
      <c r="A85" s="53" t="s">
        <v>66</v>
      </c>
      <c r="B85" s="44" t="s">
        <v>22</v>
      </c>
      <c r="C85" s="34">
        <f>'[1]1.2'!C85</f>
        <v>5223</v>
      </c>
      <c r="D85" s="34">
        <f>'[1]1.2'!D85</f>
        <v>1</v>
      </c>
      <c r="E85" s="34">
        <f>'[1]1.2'!E85</f>
        <v>0</v>
      </c>
      <c r="F85" s="34">
        <f>'[1]1.2'!F85</f>
        <v>-1</v>
      </c>
      <c r="G85" s="34">
        <f>'[1]1.2'!G85</f>
        <v>0</v>
      </c>
      <c r="H85" s="34">
        <f>'[1]1.2'!H85</f>
        <v>1</v>
      </c>
      <c r="I85" s="34">
        <f>'[1]1.2'!I85</f>
        <v>1</v>
      </c>
      <c r="J85" s="34">
        <f>'[1]1.2'!J85</f>
        <v>5224</v>
      </c>
    </row>
    <row r="86" spans="1:11" x14ac:dyDescent="0.2">
      <c r="A86" s="53">
        <v>2.2000000000000002</v>
      </c>
      <c r="B86" s="45" t="s">
        <v>17</v>
      </c>
      <c r="C86" s="34">
        <f>'[1]1.2'!C86</f>
        <v>5223</v>
      </c>
      <c r="D86" s="34">
        <f>'[1]1.2'!D86</f>
        <v>1</v>
      </c>
      <c r="E86" s="34">
        <f>'[1]1.2'!E86</f>
        <v>0</v>
      </c>
      <c r="F86" s="34">
        <f>'[1]1.2'!F86</f>
        <v>-1</v>
      </c>
      <c r="G86" s="34">
        <f>'[1]1.2'!G86</f>
        <v>0</v>
      </c>
      <c r="H86" s="34">
        <f>'[1]1.2'!H86</f>
        <v>1</v>
      </c>
      <c r="I86" s="34">
        <f>'[1]1.2'!I86</f>
        <v>1</v>
      </c>
      <c r="J86" s="34">
        <f>'[1]1.2'!J86</f>
        <v>5224</v>
      </c>
      <c r="K86" s="25"/>
    </row>
    <row r="87" spans="1:11" x14ac:dyDescent="0.2">
      <c r="A87" s="53" t="s">
        <v>94</v>
      </c>
      <c r="B87" s="44" t="s">
        <v>23</v>
      </c>
      <c r="C87" s="34">
        <f>'[1]1.2'!C87</f>
        <v>29867</v>
      </c>
      <c r="D87" s="34">
        <f>'[1]1.2'!D87</f>
        <v>-331</v>
      </c>
      <c r="E87" s="34">
        <f>'[1]1.2'!E87</f>
        <v>-135</v>
      </c>
      <c r="F87" s="34">
        <f>'[1]1.2'!F87</f>
        <v>-68</v>
      </c>
      <c r="G87" s="34">
        <f>'[1]1.2'!G87</f>
        <v>-67</v>
      </c>
      <c r="H87" s="34">
        <f>'[1]1.2'!H87</f>
        <v>0</v>
      </c>
      <c r="I87" s="34">
        <f>'[1]1.2'!I87</f>
        <v>-466</v>
      </c>
      <c r="J87" s="34">
        <f>'[1]1.2'!J87</f>
        <v>29401</v>
      </c>
      <c r="K87" s="25"/>
    </row>
    <row r="88" spans="1:11" x14ac:dyDescent="0.2">
      <c r="A88" s="53" t="s">
        <v>67</v>
      </c>
      <c r="B88" s="45" t="s">
        <v>39</v>
      </c>
      <c r="C88" s="34">
        <f>'[1]1.2'!C88</f>
        <v>0</v>
      </c>
      <c r="D88" s="34">
        <f>'[1]1.2'!D88</f>
        <v>0</v>
      </c>
      <c r="E88" s="34">
        <f>'[1]1.2'!E88</f>
        <v>0</v>
      </c>
      <c r="F88" s="34">
        <f>'[1]1.2'!F88</f>
        <v>0</v>
      </c>
      <c r="G88" s="34">
        <f>'[1]1.2'!G88</f>
        <v>0</v>
      </c>
      <c r="H88" s="34">
        <f>'[1]1.2'!H88</f>
        <v>0</v>
      </c>
      <c r="I88" s="34">
        <f>'[1]1.2'!I88</f>
        <v>0</v>
      </c>
      <c r="J88" s="34">
        <f>'[1]1.2'!J88</f>
        <v>0</v>
      </c>
    </row>
    <row r="89" spans="1:11" x14ac:dyDescent="0.2">
      <c r="A89" s="53" t="s">
        <v>95</v>
      </c>
      <c r="B89" s="45" t="s">
        <v>9</v>
      </c>
      <c r="C89" s="34">
        <f>'[1]1.2'!C89</f>
        <v>216</v>
      </c>
      <c r="D89" s="34">
        <f>'[1]1.2'!D89</f>
        <v>0</v>
      </c>
      <c r="E89" s="34">
        <f>'[1]1.2'!E89</f>
        <v>0</v>
      </c>
      <c r="F89" s="34">
        <f>'[1]1.2'!F89</f>
        <v>0</v>
      </c>
      <c r="G89" s="34">
        <f>'[1]1.2'!G89</f>
        <v>0</v>
      </c>
      <c r="H89" s="34">
        <f>'[1]1.2'!H89</f>
        <v>0</v>
      </c>
      <c r="I89" s="34">
        <f>'[1]1.2'!I89</f>
        <v>0</v>
      </c>
      <c r="J89" s="34">
        <f>'[1]1.2'!J89</f>
        <v>216</v>
      </c>
    </row>
    <row r="90" spans="1:11" x14ac:dyDescent="0.2">
      <c r="A90" s="53" t="s">
        <v>96</v>
      </c>
      <c r="B90" s="47" t="s">
        <v>25</v>
      </c>
      <c r="C90" s="34">
        <f>'[1]1.2'!C90</f>
        <v>4</v>
      </c>
      <c r="D90" s="34">
        <f>'[1]1.2'!D90</f>
        <v>0</v>
      </c>
      <c r="E90" s="34">
        <f>'[1]1.2'!E90</f>
        <v>0</v>
      </c>
      <c r="F90" s="34">
        <f>'[1]1.2'!F90</f>
        <v>0</v>
      </c>
      <c r="G90" s="34">
        <f>'[1]1.2'!G90</f>
        <v>0</v>
      </c>
      <c r="H90" s="34">
        <f>'[1]1.2'!H90</f>
        <v>0</v>
      </c>
      <c r="I90" s="34">
        <f>'[1]1.2'!I90</f>
        <v>0</v>
      </c>
      <c r="J90" s="34">
        <f>'[1]1.2'!J90</f>
        <v>4</v>
      </c>
    </row>
    <row r="91" spans="1:11" x14ac:dyDescent="0.2">
      <c r="A91" s="53" t="s">
        <v>97</v>
      </c>
      <c r="B91" s="47" t="s">
        <v>24</v>
      </c>
      <c r="C91" s="34">
        <f>'[1]1.2'!C91</f>
        <v>212</v>
      </c>
      <c r="D91" s="34">
        <f>'[1]1.2'!D91</f>
        <v>0</v>
      </c>
      <c r="E91" s="34">
        <f>'[1]1.2'!E91</f>
        <v>0</v>
      </c>
      <c r="F91" s="34">
        <f>'[1]1.2'!F91</f>
        <v>0</v>
      </c>
      <c r="G91" s="34">
        <f>'[1]1.2'!G91</f>
        <v>0</v>
      </c>
      <c r="H91" s="34">
        <f>'[1]1.2'!H91</f>
        <v>0</v>
      </c>
      <c r="I91" s="34">
        <f>'[1]1.2'!I91</f>
        <v>0</v>
      </c>
      <c r="J91" s="34">
        <f>'[1]1.2'!J91</f>
        <v>212</v>
      </c>
    </row>
    <row r="92" spans="1:11" x14ac:dyDescent="0.2">
      <c r="A92" s="53" t="s">
        <v>98</v>
      </c>
      <c r="B92" s="45" t="s">
        <v>15</v>
      </c>
      <c r="C92" s="34">
        <f>'[1]1.2'!C92</f>
        <v>23849</v>
      </c>
      <c r="D92" s="34">
        <f>'[1]1.2'!D92</f>
        <v>-171</v>
      </c>
      <c r="E92" s="34">
        <f>'[1]1.2'!E92</f>
        <v>-121</v>
      </c>
      <c r="F92" s="34">
        <f>'[1]1.2'!F92</f>
        <v>-54</v>
      </c>
      <c r="G92" s="34">
        <f>'[1]1.2'!G92</f>
        <v>-67</v>
      </c>
      <c r="H92" s="34">
        <f>'[1]1.2'!H92</f>
        <v>0</v>
      </c>
      <c r="I92" s="34">
        <f>'[1]1.2'!I92</f>
        <v>-292</v>
      </c>
      <c r="J92" s="34">
        <f>'[1]1.2'!J92</f>
        <v>23557</v>
      </c>
    </row>
    <row r="93" spans="1:11" x14ac:dyDescent="0.2">
      <c r="A93" s="53" t="s">
        <v>99</v>
      </c>
      <c r="B93" s="47" t="s">
        <v>25</v>
      </c>
      <c r="C93" s="34">
        <f>'[1]1.2'!C93</f>
        <v>5</v>
      </c>
      <c r="D93" s="34">
        <f>'[1]1.2'!D93</f>
        <v>-3</v>
      </c>
      <c r="E93" s="34">
        <f>'[1]1.2'!E93</f>
        <v>0</v>
      </c>
      <c r="F93" s="34">
        <f>'[1]1.2'!F93</f>
        <v>0</v>
      </c>
      <c r="G93" s="34">
        <f>'[1]1.2'!G93</f>
        <v>0</v>
      </c>
      <c r="H93" s="34">
        <f>'[1]1.2'!H93</f>
        <v>0</v>
      </c>
      <c r="I93" s="34">
        <f>'[1]1.2'!I93</f>
        <v>-3</v>
      </c>
      <c r="J93" s="34">
        <f>'[1]1.2'!J93</f>
        <v>2</v>
      </c>
    </row>
    <row r="94" spans="1:11" x14ac:dyDescent="0.2">
      <c r="A94" s="53" t="s">
        <v>68</v>
      </c>
      <c r="B94" s="47" t="s">
        <v>24</v>
      </c>
      <c r="C94" s="34">
        <f>'[1]1.2'!C94</f>
        <v>23844</v>
      </c>
      <c r="D94" s="34">
        <f>'[1]1.2'!D94</f>
        <v>-168</v>
      </c>
      <c r="E94" s="34">
        <f>'[1]1.2'!E94</f>
        <v>-121</v>
      </c>
      <c r="F94" s="34">
        <f>'[1]1.2'!F94</f>
        <v>-54</v>
      </c>
      <c r="G94" s="34">
        <f>'[1]1.2'!G94</f>
        <v>-67</v>
      </c>
      <c r="H94" s="34">
        <f>'[1]1.2'!H94</f>
        <v>0</v>
      </c>
      <c r="I94" s="34">
        <f>'[1]1.2'!I94</f>
        <v>-289</v>
      </c>
      <c r="J94" s="34">
        <f>'[1]1.2'!J94</f>
        <v>23555</v>
      </c>
    </row>
    <row r="95" spans="1:11" x14ac:dyDescent="0.2">
      <c r="A95" s="53" t="s">
        <v>111</v>
      </c>
      <c r="B95" s="45" t="s">
        <v>17</v>
      </c>
      <c r="C95" s="34">
        <f>'[1]1.2'!C95</f>
        <v>5802</v>
      </c>
      <c r="D95" s="34">
        <f>'[1]1.2'!D95</f>
        <v>-160</v>
      </c>
      <c r="E95" s="34">
        <f>'[1]1.2'!E95</f>
        <v>-14</v>
      </c>
      <c r="F95" s="34">
        <f>'[1]1.2'!F95</f>
        <v>-14</v>
      </c>
      <c r="G95" s="34">
        <f>'[1]1.2'!G95</f>
        <v>0</v>
      </c>
      <c r="H95" s="34">
        <f>'[1]1.2'!H95</f>
        <v>0</v>
      </c>
      <c r="I95" s="34">
        <f>'[1]1.2'!I95</f>
        <v>-174</v>
      </c>
      <c r="J95" s="34">
        <f>'[1]1.2'!J95</f>
        <v>5628</v>
      </c>
    </row>
    <row r="96" spans="1:11" x14ac:dyDescent="0.2">
      <c r="A96" s="53" t="s">
        <v>69</v>
      </c>
      <c r="B96" s="47" t="s">
        <v>25</v>
      </c>
      <c r="C96" s="34">
        <f>'[1]1.2'!C96</f>
        <v>0</v>
      </c>
      <c r="D96" s="34">
        <f>'[1]1.2'!D96</f>
        <v>0</v>
      </c>
      <c r="E96" s="34">
        <f>'[1]1.2'!E96</f>
        <v>0</v>
      </c>
      <c r="F96" s="34">
        <f>'[1]1.2'!F96</f>
        <v>0</v>
      </c>
      <c r="G96" s="34">
        <f>'[1]1.2'!G96</f>
        <v>0</v>
      </c>
      <c r="H96" s="34">
        <f>'[1]1.2'!H96</f>
        <v>0</v>
      </c>
      <c r="I96" s="34">
        <f>'[1]1.2'!I96</f>
        <v>0</v>
      </c>
      <c r="J96" s="34">
        <f>'[1]1.2'!J96</f>
        <v>0</v>
      </c>
      <c r="K96" s="25"/>
    </row>
    <row r="97" spans="1:11" x14ac:dyDescent="0.2">
      <c r="A97" s="53"/>
      <c r="B97" s="50" t="s">
        <v>56</v>
      </c>
      <c r="C97" s="34">
        <f>'[1]1.2'!C97</f>
        <v>5802</v>
      </c>
      <c r="D97" s="34">
        <f>'[1]1.2'!D97</f>
        <v>-160</v>
      </c>
      <c r="E97" s="34">
        <f>'[1]1.2'!E97</f>
        <v>-14</v>
      </c>
      <c r="F97" s="34">
        <f>'[1]1.2'!F97</f>
        <v>-14</v>
      </c>
      <c r="G97" s="34">
        <f>'[1]1.2'!G97</f>
        <v>0</v>
      </c>
      <c r="H97" s="34">
        <f>'[1]1.2'!H97</f>
        <v>0</v>
      </c>
      <c r="I97" s="34">
        <f>'[1]1.2'!I97</f>
        <v>-174</v>
      </c>
      <c r="J97" s="34">
        <f>'[1]1.2'!J97</f>
        <v>5628</v>
      </c>
      <c r="K97" s="25"/>
    </row>
    <row r="98" spans="1:11" ht="24" x14ac:dyDescent="0.2">
      <c r="A98" s="53"/>
      <c r="B98" s="168" t="s">
        <v>149</v>
      </c>
      <c r="C98" s="34">
        <f>'[1]1.2'!C98</f>
        <v>753</v>
      </c>
      <c r="D98" s="34">
        <f>'[1]1.2'!D98</f>
        <v>0</v>
      </c>
      <c r="E98" s="34">
        <f>'[1]1.2'!E98</f>
        <v>0</v>
      </c>
      <c r="F98" s="34">
        <f>'[1]1.2'!F98</f>
        <v>0</v>
      </c>
      <c r="G98" s="34">
        <f>'[1]1.2'!G98</f>
        <v>0</v>
      </c>
      <c r="H98" s="34">
        <f>'[1]1.2'!H98</f>
        <v>0</v>
      </c>
      <c r="I98" s="34">
        <f>'[1]1.2'!I98</f>
        <v>0</v>
      </c>
      <c r="J98" s="34">
        <f>'[1]1.2'!J98</f>
        <v>753</v>
      </c>
      <c r="K98" s="25"/>
    </row>
    <row r="99" spans="1:11" x14ac:dyDescent="0.2">
      <c r="A99" s="53">
        <v>4</v>
      </c>
      <c r="B99" s="45" t="s">
        <v>150</v>
      </c>
      <c r="C99" s="34">
        <f>'[1]1.2'!C99</f>
        <v>753</v>
      </c>
      <c r="D99" s="34">
        <f>'[1]1.2'!D99</f>
        <v>0</v>
      </c>
      <c r="E99" s="34">
        <f>'[1]1.2'!E99</f>
        <v>0</v>
      </c>
      <c r="F99" s="34">
        <f>'[1]1.2'!F99</f>
        <v>0</v>
      </c>
      <c r="G99" s="34">
        <f>'[1]1.2'!G99</f>
        <v>0</v>
      </c>
      <c r="H99" s="34">
        <f>'[1]1.2'!H99</f>
        <v>0</v>
      </c>
      <c r="I99" s="34">
        <f>'[1]1.2'!I99</f>
        <v>0</v>
      </c>
      <c r="J99" s="34">
        <f>'[1]1.2'!J99</f>
        <v>753</v>
      </c>
      <c r="K99" s="25"/>
    </row>
    <row r="100" spans="1:11" x14ac:dyDescent="0.2">
      <c r="A100" s="53">
        <v>4.2</v>
      </c>
      <c r="B100" s="37" t="s">
        <v>5</v>
      </c>
      <c r="C100" s="34">
        <f>'[1]1.2'!C100</f>
        <v>116715</v>
      </c>
      <c r="D100" s="34">
        <f>'[1]1.2'!D100</f>
        <v>2413</v>
      </c>
      <c r="E100" s="34">
        <f>'[1]1.2'!E100</f>
        <v>-790</v>
      </c>
      <c r="F100" s="34">
        <f>'[1]1.2'!F100</f>
        <v>-865</v>
      </c>
      <c r="G100" s="34">
        <f>'[1]1.2'!G100</f>
        <v>0</v>
      </c>
      <c r="H100" s="34">
        <f>'[1]1.2'!H100</f>
        <v>75</v>
      </c>
      <c r="I100" s="34">
        <f>'[1]1.2'!I100</f>
        <v>1623</v>
      </c>
      <c r="J100" s="34">
        <f>'[1]1.2'!J100</f>
        <v>118338</v>
      </c>
    </row>
    <row r="101" spans="1:11" x14ac:dyDescent="0.2">
      <c r="A101" s="53" t="s">
        <v>72</v>
      </c>
      <c r="B101" s="44" t="s">
        <v>43</v>
      </c>
      <c r="C101" s="34">
        <f>'[1]1.2'!C101</f>
        <v>907</v>
      </c>
      <c r="D101" s="34">
        <f>'[1]1.2'!D101</f>
        <v>81</v>
      </c>
      <c r="E101" s="34">
        <f>'[1]1.2'!E101</f>
        <v>-17</v>
      </c>
      <c r="F101" s="34">
        <f>'[1]1.2'!F101</f>
        <v>-17</v>
      </c>
      <c r="G101" s="34">
        <f>'[1]1.2'!G101</f>
        <v>0</v>
      </c>
      <c r="H101" s="34">
        <f>'[1]1.2'!H101</f>
        <v>0</v>
      </c>
      <c r="I101" s="34">
        <f>'[1]1.2'!I101</f>
        <v>64</v>
      </c>
      <c r="J101" s="34">
        <f>'[1]1.2'!J101</f>
        <v>971</v>
      </c>
    </row>
    <row r="102" spans="1:11" s="26" customFormat="1" x14ac:dyDescent="0.2">
      <c r="A102" s="53" t="s">
        <v>75</v>
      </c>
      <c r="B102" s="45" t="s">
        <v>39</v>
      </c>
      <c r="C102" s="34">
        <f>'[1]1.2'!C102</f>
        <v>0</v>
      </c>
      <c r="D102" s="34">
        <f>'[1]1.2'!D102</f>
        <v>0</v>
      </c>
      <c r="E102" s="34">
        <f>'[1]1.2'!E102</f>
        <v>0</v>
      </c>
      <c r="F102" s="34">
        <f>'[1]1.2'!F102</f>
        <v>0</v>
      </c>
      <c r="G102" s="34">
        <f>'[1]1.2'!G102</f>
        <v>0</v>
      </c>
      <c r="H102" s="34">
        <f>'[1]1.2'!H102</f>
        <v>0</v>
      </c>
      <c r="I102" s="34">
        <f>'[1]1.2'!I102</f>
        <v>0</v>
      </c>
      <c r="J102" s="34">
        <f>'[1]1.2'!J102</f>
        <v>0</v>
      </c>
    </row>
    <row r="103" spans="1:11" s="26" customFormat="1" x14ac:dyDescent="0.2">
      <c r="A103" s="53" t="s">
        <v>76</v>
      </c>
      <c r="B103" s="45" t="s">
        <v>9</v>
      </c>
      <c r="C103" s="34">
        <f>'[1]1.2'!C103</f>
        <v>907</v>
      </c>
      <c r="D103" s="34">
        <f>'[1]1.2'!D103</f>
        <v>81</v>
      </c>
      <c r="E103" s="34">
        <f>'[1]1.2'!E103</f>
        <v>-17</v>
      </c>
      <c r="F103" s="34">
        <f>'[1]1.2'!F103</f>
        <v>-17</v>
      </c>
      <c r="G103" s="34">
        <f>'[1]1.2'!G103</f>
        <v>0</v>
      </c>
      <c r="H103" s="34">
        <f>'[1]1.2'!H103</f>
        <v>0</v>
      </c>
      <c r="I103" s="34">
        <f>'[1]1.2'!I103</f>
        <v>64</v>
      </c>
      <c r="J103" s="34">
        <f>'[1]1.2'!J103</f>
        <v>971</v>
      </c>
      <c r="K103" s="28"/>
    </row>
    <row r="104" spans="1:11" s="26" customFormat="1" x14ac:dyDescent="0.2">
      <c r="A104" s="53" t="s">
        <v>77</v>
      </c>
      <c r="B104" s="47" t="s">
        <v>25</v>
      </c>
      <c r="C104" s="34">
        <f>'[1]1.2'!C104</f>
        <v>810</v>
      </c>
      <c r="D104" s="34">
        <f>'[1]1.2'!D104</f>
        <v>82</v>
      </c>
      <c r="E104" s="34">
        <f>'[1]1.2'!E104</f>
        <v>-16</v>
      </c>
      <c r="F104" s="34">
        <f>'[1]1.2'!F104</f>
        <v>-16</v>
      </c>
      <c r="G104" s="34">
        <f>'[1]1.2'!G104</f>
        <v>0</v>
      </c>
      <c r="H104" s="34">
        <f>'[1]1.2'!H104</f>
        <v>0</v>
      </c>
      <c r="I104" s="34">
        <f>'[1]1.2'!I104</f>
        <v>66</v>
      </c>
      <c r="J104" s="34">
        <f>'[1]1.2'!J104</f>
        <v>876</v>
      </c>
      <c r="K104" s="28"/>
    </row>
    <row r="105" spans="1:11" s="30" customFormat="1" x14ac:dyDescent="0.2">
      <c r="A105" s="53" t="s">
        <v>78</v>
      </c>
      <c r="B105" s="47" t="s">
        <v>24</v>
      </c>
      <c r="C105" s="34">
        <f>'[1]1.2'!C105</f>
        <v>97</v>
      </c>
      <c r="D105" s="34">
        <f>'[1]1.2'!D105</f>
        <v>-1</v>
      </c>
      <c r="E105" s="34">
        <f>'[1]1.2'!E105</f>
        <v>-1</v>
      </c>
      <c r="F105" s="34">
        <f>'[1]1.2'!F105</f>
        <v>-1</v>
      </c>
      <c r="G105" s="34">
        <f>'[1]1.2'!G105</f>
        <v>0</v>
      </c>
      <c r="H105" s="34">
        <f>'[1]1.2'!H105</f>
        <v>0</v>
      </c>
      <c r="I105" s="34">
        <f>'[1]1.2'!I105</f>
        <v>-2</v>
      </c>
      <c r="J105" s="34">
        <f>'[1]1.2'!J105</f>
        <v>95</v>
      </c>
      <c r="K105" s="29"/>
    </row>
    <row r="106" spans="1:11" ht="24" x14ac:dyDescent="0.2">
      <c r="A106" s="53">
        <v>4.3</v>
      </c>
      <c r="B106" s="49" t="s">
        <v>37</v>
      </c>
      <c r="C106" s="34">
        <f>'[1]1.2'!C106</f>
        <v>95</v>
      </c>
      <c r="D106" s="34">
        <f>'[1]1.2'!D106</f>
        <v>-6</v>
      </c>
      <c r="E106" s="34">
        <f>'[1]1.2'!E106</f>
        <v>0</v>
      </c>
      <c r="F106" s="34">
        <f>'[1]1.2'!F106</f>
        <v>0</v>
      </c>
      <c r="G106" s="34">
        <f>'[1]1.2'!G106</f>
        <v>0</v>
      </c>
      <c r="H106" s="34">
        <f>'[1]1.2'!H106</f>
        <v>0</v>
      </c>
      <c r="I106" s="34">
        <f>'[1]1.2'!I106</f>
        <v>-6</v>
      </c>
      <c r="J106" s="34">
        <f>'[1]1.2'!J106</f>
        <v>89</v>
      </c>
    </row>
    <row r="107" spans="1:11" x14ac:dyDescent="0.2">
      <c r="A107" s="53" t="s">
        <v>100</v>
      </c>
      <c r="B107" s="44" t="s">
        <v>45</v>
      </c>
      <c r="C107" s="34">
        <f>'[1]1.2'!C107</f>
        <v>103053</v>
      </c>
      <c r="D107" s="34">
        <f>'[1]1.2'!D107</f>
        <v>2400</v>
      </c>
      <c r="E107" s="34">
        <f>'[1]1.2'!E107</f>
        <v>-638</v>
      </c>
      <c r="F107" s="34">
        <f>'[1]1.2'!F107</f>
        <v>-713</v>
      </c>
      <c r="G107" s="34">
        <f>'[1]1.2'!G107</f>
        <v>0</v>
      </c>
      <c r="H107" s="34">
        <f>'[1]1.2'!H107</f>
        <v>75</v>
      </c>
      <c r="I107" s="34">
        <f>'[1]1.2'!I107</f>
        <v>1762</v>
      </c>
      <c r="J107" s="34">
        <f>'[1]1.2'!J107</f>
        <v>104815</v>
      </c>
    </row>
    <row r="108" spans="1:11" x14ac:dyDescent="0.2">
      <c r="A108" s="53" t="s">
        <v>101</v>
      </c>
      <c r="B108" s="45" t="s">
        <v>39</v>
      </c>
      <c r="C108" s="34">
        <f>'[1]1.2'!C108</f>
        <v>1713</v>
      </c>
      <c r="D108" s="34">
        <f>'[1]1.2'!D108</f>
        <v>-81</v>
      </c>
      <c r="E108" s="34">
        <f>'[1]1.2'!E108</f>
        <v>-11</v>
      </c>
      <c r="F108" s="34">
        <f>'[1]1.2'!F108</f>
        <v>-11</v>
      </c>
      <c r="G108" s="34">
        <f>'[1]1.2'!G108</f>
        <v>0</v>
      </c>
      <c r="H108" s="34">
        <f>'[1]1.2'!H108</f>
        <v>0</v>
      </c>
      <c r="I108" s="34">
        <f>'[1]1.2'!I108</f>
        <v>-92</v>
      </c>
      <c r="J108" s="34">
        <f>'[1]1.2'!J108</f>
        <v>1621</v>
      </c>
    </row>
    <row r="109" spans="1:11" x14ac:dyDescent="0.2">
      <c r="A109" s="53" t="s">
        <v>102</v>
      </c>
      <c r="B109" s="47" t="s">
        <v>57</v>
      </c>
      <c r="C109" s="34">
        <f>'[1]1.2'!C109</f>
        <v>1713</v>
      </c>
      <c r="D109" s="34">
        <f>'[1]1.2'!D109</f>
        <v>-81</v>
      </c>
      <c r="E109" s="34">
        <f>'[1]1.2'!E109</f>
        <v>-11</v>
      </c>
      <c r="F109" s="34">
        <f>'[1]1.2'!F109</f>
        <v>-11</v>
      </c>
      <c r="G109" s="34">
        <f>'[1]1.2'!G109</f>
        <v>0</v>
      </c>
      <c r="H109" s="34">
        <f>'[1]1.2'!H109</f>
        <v>0</v>
      </c>
      <c r="I109" s="34">
        <f>'[1]1.2'!I109</f>
        <v>-92</v>
      </c>
      <c r="J109" s="34">
        <f>'[1]1.2'!J109</f>
        <v>1621</v>
      </c>
    </row>
    <row r="110" spans="1:11" x14ac:dyDescent="0.2">
      <c r="A110" s="53" t="s">
        <v>103</v>
      </c>
      <c r="B110" s="47" t="s">
        <v>58</v>
      </c>
      <c r="C110" s="34">
        <f>'[1]1.2'!C110</f>
        <v>0</v>
      </c>
      <c r="D110" s="34">
        <f>'[1]1.2'!D110</f>
        <v>0</v>
      </c>
      <c r="E110" s="34">
        <f>'[1]1.2'!E110</f>
        <v>0</v>
      </c>
      <c r="F110" s="34">
        <f>'[1]1.2'!F110</f>
        <v>0</v>
      </c>
      <c r="G110" s="34">
        <f>'[1]1.2'!G110</f>
        <v>0</v>
      </c>
      <c r="H110" s="34">
        <f>'[1]1.2'!H110</f>
        <v>0</v>
      </c>
      <c r="I110" s="34">
        <f>'[1]1.2'!I110</f>
        <v>0</v>
      </c>
      <c r="J110" s="34">
        <f>'[1]1.2'!J110</f>
        <v>0</v>
      </c>
    </row>
    <row r="111" spans="1:11" x14ac:dyDescent="0.2">
      <c r="A111" s="53" t="s">
        <v>80</v>
      </c>
      <c r="B111" s="47" t="s">
        <v>59</v>
      </c>
      <c r="C111" s="34">
        <f>'[1]1.2'!C111</f>
        <v>0</v>
      </c>
      <c r="D111" s="34">
        <f>'[1]1.2'!D111</f>
        <v>0</v>
      </c>
      <c r="E111" s="34">
        <f>'[1]1.2'!E111</f>
        <v>0</v>
      </c>
      <c r="F111" s="34">
        <f>'[1]1.2'!F111</f>
        <v>0</v>
      </c>
      <c r="G111" s="34">
        <f>'[1]1.2'!G111</f>
        <v>0</v>
      </c>
      <c r="H111" s="34">
        <f>'[1]1.2'!H111</f>
        <v>0</v>
      </c>
      <c r="I111" s="34">
        <f>'[1]1.2'!I111</f>
        <v>0</v>
      </c>
      <c r="J111" s="34">
        <f>'[1]1.2'!J111</f>
        <v>0</v>
      </c>
    </row>
    <row r="112" spans="1:11" x14ac:dyDescent="0.2">
      <c r="A112" s="53" t="s">
        <v>81</v>
      </c>
      <c r="B112" s="45" t="s">
        <v>9</v>
      </c>
      <c r="C112" s="34">
        <f>'[1]1.2'!C112</f>
        <v>472</v>
      </c>
      <c r="D112" s="34">
        <f>'[1]1.2'!D112</f>
        <v>-58</v>
      </c>
      <c r="E112" s="34">
        <f>'[1]1.2'!E112</f>
        <v>-3</v>
      </c>
      <c r="F112" s="34">
        <f>'[1]1.2'!F112</f>
        <v>-5</v>
      </c>
      <c r="G112" s="34">
        <f>'[1]1.2'!G112</f>
        <v>0</v>
      </c>
      <c r="H112" s="34">
        <f>'[1]1.2'!H112</f>
        <v>2</v>
      </c>
      <c r="I112" s="34">
        <f>'[1]1.2'!I112</f>
        <v>-61</v>
      </c>
      <c r="J112" s="34">
        <f>'[1]1.2'!J112</f>
        <v>411</v>
      </c>
    </row>
    <row r="113" spans="1:11" x14ac:dyDescent="0.2">
      <c r="A113" s="53" t="s">
        <v>82</v>
      </c>
      <c r="B113" s="47" t="s">
        <v>25</v>
      </c>
      <c r="C113" s="34">
        <f>'[1]1.2'!C113</f>
        <v>1</v>
      </c>
      <c r="D113" s="34">
        <f>'[1]1.2'!D113</f>
        <v>-1</v>
      </c>
      <c r="E113" s="34">
        <f>'[1]1.2'!E113</f>
        <v>0</v>
      </c>
      <c r="F113" s="34">
        <f>'[1]1.2'!F113</f>
        <v>0</v>
      </c>
      <c r="G113" s="34">
        <f>'[1]1.2'!G113</f>
        <v>0</v>
      </c>
      <c r="H113" s="34">
        <f>'[1]1.2'!H113</f>
        <v>0</v>
      </c>
      <c r="I113" s="34">
        <f>'[1]1.2'!I113</f>
        <v>-1</v>
      </c>
      <c r="J113" s="34">
        <f>'[1]1.2'!J113</f>
        <v>0</v>
      </c>
    </row>
    <row r="114" spans="1:11" x14ac:dyDescent="0.2">
      <c r="A114" s="53" t="s">
        <v>104</v>
      </c>
      <c r="B114" s="51" t="s">
        <v>24</v>
      </c>
      <c r="C114" s="34">
        <f>'[1]1.2'!C114</f>
        <v>471</v>
      </c>
      <c r="D114" s="34">
        <f>'[1]1.2'!D114</f>
        <v>-57</v>
      </c>
      <c r="E114" s="34">
        <f>'[1]1.2'!E114</f>
        <v>-3</v>
      </c>
      <c r="F114" s="34">
        <f>'[1]1.2'!F114</f>
        <v>-5</v>
      </c>
      <c r="G114" s="34">
        <f>'[1]1.2'!G114</f>
        <v>0</v>
      </c>
      <c r="H114" s="34">
        <f>'[1]1.2'!H114</f>
        <v>2</v>
      </c>
      <c r="I114" s="34">
        <f>'[1]1.2'!I114</f>
        <v>-60</v>
      </c>
      <c r="J114" s="34">
        <f>'[1]1.2'!J114</f>
        <v>411</v>
      </c>
    </row>
    <row r="115" spans="1:11" x14ac:dyDescent="0.2">
      <c r="A115" s="53" t="s">
        <v>105</v>
      </c>
      <c r="B115" s="45" t="s">
        <v>15</v>
      </c>
      <c r="C115" s="34">
        <f>'[1]1.2'!C115</f>
        <v>75043</v>
      </c>
      <c r="D115" s="34">
        <f>'[1]1.2'!D115</f>
        <v>2620</v>
      </c>
      <c r="E115" s="34">
        <f>'[1]1.2'!E115</f>
        <v>-629</v>
      </c>
      <c r="F115" s="34">
        <f>'[1]1.2'!F115</f>
        <v>-629</v>
      </c>
      <c r="G115" s="34">
        <f>'[1]1.2'!G115</f>
        <v>0</v>
      </c>
      <c r="H115" s="34">
        <f>'[1]1.2'!H115</f>
        <v>0</v>
      </c>
      <c r="I115" s="34">
        <f>'[1]1.2'!I115</f>
        <v>1991</v>
      </c>
      <c r="J115" s="34">
        <f>'[1]1.2'!J115</f>
        <v>77034</v>
      </c>
    </row>
    <row r="116" spans="1:11" x14ac:dyDescent="0.2">
      <c r="A116" s="53" t="s">
        <v>106</v>
      </c>
      <c r="B116" s="47" t="s">
        <v>57</v>
      </c>
      <c r="C116" s="34">
        <f>'[1]1.2'!C116</f>
        <v>10290</v>
      </c>
      <c r="D116" s="34">
        <f>'[1]1.2'!D116</f>
        <v>-248</v>
      </c>
      <c r="E116" s="34">
        <f>'[1]1.2'!E116</f>
        <v>-66</v>
      </c>
      <c r="F116" s="34">
        <f>'[1]1.2'!F116</f>
        <v>-66</v>
      </c>
      <c r="G116" s="34">
        <f>'[1]1.2'!G116</f>
        <v>0</v>
      </c>
      <c r="H116" s="34">
        <f>'[1]1.2'!H116</f>
        <v>0</v>
      </c>
      <c r="I116" s="34">
        <f>'[1]1.2'!I116</f>
        <v>-314</v>
      </c>
      <c r="J116" s="34">
        <f>'[1]1.2'!J116</f>
        <v>9976</v>
      </c>
    </row>
    <row r="117" spans="1:11" x14ac:dyDescent="0.2">
      <c r="A117" s="53" t="s">
        <v>107</v>
      </c>
      <c r="B117" s="47" t="s">
        <v>58</v>
      </c>
      <c r="C117" s="34">
        <f>'[1]1.2'!C117</f>
        <v>0</v>
      </c>
      <c r="D117" s="34">
        <f>'[1]1.2'!D117</f>
        <v>0</v>
      </c>
      <c r="E117" s="34">
        <f>'[1]1.2'!E117</f>
        <v>0</v>
      </c>
      <c r="F117" s="34">
        <f>'[1]1.2'!F117</f>
        <v>0</v>
      </c>
      <c r="G117" s="34">
        <f>'[1]1.2'!G117</f>
        <v>0</v>
      </c>
      <c r="H117" s="34">
        <f>'[1]1.2'!H117</f>
        <v>0</v>
      </c>
      <c r="I117" s="34">
        <f>'[1]1.2'!I117</f>
        <v>0</v>
      </c>
      <c r="J117" s="34">
        <f>'[1]1.2'!J117</f>
        <v>0</v>
      </c>
    </row>
    <row r="118" spans="1:11" x14ac:dyDescent="0.2">
      <c r="A118" s="53" t="s">
        <v>108</v>
      </c>
      <c r="B118" s="47" t="s">
        <v>59</v>
      </c>
      <c r="C118" s="34">
        <f>'[1]1.2'!C118</f>
        <v>64753</v>
      </c>
      <c r="D118" s="34">
        <f>'[1]1.2'!D118</f>
        <v>2868</v>
      </c>
      <c r="E118" s="34">
        <f>'[1]1.2'!E118</f>
        <v>-563</v>
      </c>
      <c r="F118" s="34">
        <f>'[1]1.2'!F118</f>
        <v>-563</v>
      </c>
      <c r="G118" s="34">
        <f>'[1]1.2'!G118</f>
        <v>0</v>
      </c>
      <c r="H118" s="34">
        <f>'[1]1.2'!H118</f>
        <v>0</v>
      </c>
      <c r="I118" s="34">
        <f>'[1]1.2'!I118</f>
        <v>2305</v>
      </c>
      <c r="J118" s="34">
        <f>'[1]1.2'!J118</f>
        <v>67058</v>
      </c>
    </row>
    <row r="119" spans="1:11" x14ac:dyDescent="0.2">
      <c r="A119" s="53" t="s">
        <v>109</v>
      </c>
      <c r="B119" s="45" t="s">
        <v>17</v>
      </c>
      <c r="C119" s="34">
        <f>'[1]1.2'!C119</f>
        <v>25825</v>
      </c>
      <c r="D119" s="34">
        <f>'[1]1.2'!D119</f>
        <v>-81</v>
      </c>
      <c r="E119" s="34">
        <f>'[1]1.2'!E119</f>
        <v>5</v>
      </c>
      <c r="F119" s="34">
        <f>'[1]1.2'!F119</f>
        <v>-68</v>
      </c>
      <c r="G119" s="34">
        <f>'[1]1.2'!G119</f>
        <v>0</v>
      </c>
      <c r="H119" s="34">
        <f>'[1]1.2'!H119</f>
        <v>73</v>
      </c>
      <c r="I119" s="34">
        <f>'[1]1.2'!I119</f>
        <v>-76</v>
      </c>
      <c r="J119" s="34">
        <f>'[1]1.2'!J119</f>
        <v>25749</v>
      </c>
    </row>
    <row r="120" spans="1:11" x14ac:dyDescent="0.2">
      <c r="A120" s="53" t="s">
        <v>110</v>
      </c>
      <c r="B120" s="47" t="s">
        <v>25</v>
      </c>
      <c r="C120" s="34">
        <f>'[1]1.2'!C120</f>
        <v>676</v>
      </c>
      <c r="D120" s="34">
        <f>'[1]1.2'!D120</f>
        <v>-37</v>
      </c>
      <c r="E120" s="34">
        <f>'[1]1.2'!E120</f>
        <v>-18</v>
      </c>
      <c r="F120" s="34">
        <f>'[1]1.2'!F120</f>
        <v>-8</v>
      </c>
      <c r="G120" s="34">
        <f>'[1]1.2'!G120</f>
        <v>0</v>
      </c>
      <c r="H120" s="34">
        <f>'[1]1.2'!H120</f>
        <v>-10</v>
      </c>
      <c r="I120" s="34">
        <f>'[1]1.2'!I120</f>
        <v>-55</v>
      </c>
      <c r="J120" s="34">
        <f>'[1]1.2'!J120</f>
        <v>621</v>
      </c>
      <c r="K120" s="25"/>
    </row>
    <row r="121" spans="1:11" x14ac:dyDescent="0.2">
      <c r="A121" s="53">
        <v>4.5</v>
      </c>
      <c r="B121" s="47" t="s">
        <v>24</v>
      </c>
      <c r="C121" s="34">
        <f>'[1]1.2'!C121</f>
        <v>25149</v>
      </c>
      <c r="D121" s="34">
        <f>'[1]1.2'!D121</f>
        <v>-44</v>
      </c>
      <c r="E121" s="34">
        <f>'[1]1.2'!E121</f>
        <v>23</v>
      </c>
      <c r="F121" s="34">
        <f>'[1]1.2'!F121</f>
        <v>-60</v>
      </c>
      <c r="G121" s="34">
        <f>'[1]1.2'!G121</f>
        <v>0</v>
      </c>
      <c r="H121" s="34">
        <f>'[1]1.2'!H121</f>
        <v>83</v>
      </c>
      <c r="I121" s="34">
        <f>'[1]1.2'!I121</f>
        <v>-21</v>
      </c>
      <c r="J121" s="34">
        <f>'[1]1.2'!J121</f>
        <v>25128</v>
      </c>
      <c r="K121" s="25"/>
    </row>
    <row r="122" spans="1:11" x14ac:dyDescent="0.2">
      <c r="A122" s="38" t="s">
        <v>83</v>
      </c>
      <c r="B122" s="44" t="s">
        <v>46</v>
      </c>
      <c r="C122" s="34">
        <f>'[1]1.2'!C122</f>
        <v>8424</v>
      </c>
      <c r="D122" s="34">
        <f>'[1]1.2'!D122</f>
        <v>-267</v>
      </c>
      <c r="E122" s="34">
        <f>'[1]1.2'!E122</f>
        <v>-104</v>
      </c>
      <c r="F122" s="34">
        <f>'[1]1.2'!F122</f>
        <v>-104</v>
      </c>
      <c r="G122" s="34">
        <f>'[1]1.2'!G122</f>
        <v>0</v>
      </c>
      <c r="H122" s="34">
        <f>'[1]1.2'!H122</f>
        <v>0</v>
      </c>
      <c r="I122" s="34">
        <f>'[1]1.2'!I122</f>
        <v>-371</v>
      </c>
      <c r="J122" s="34">
        <f>'[1]1.2'!J122</f>
        <v>8053</v>
      </c>
    </row>
    <row r="123" spans="1:11" x14ac:dyDescent="0.2">
      <c r="A123" s="38" t="s">
        <v>84</v>
      </c>
      <c r="B123" s="45" t="s">
        <v>17</v>
      </c>
      <c r="C123" s="34">
        <f>'[1]1.2'!C123</f>
        <v>8424</v>
      </c>
      <c r="D123" s="34">
        <f>'[1]1.2'!D123</f>
        <v>-267</v>
      </c>
      <c r="E123" s="34">
        <f>'[1]1.2'!E123</f>
        <v>-104</v>
      </c>
      <c r="F123" s="34">
        <f>'[1]1.2'!F123</f>
        <v>-104</v>
      </c>
      <c r="G123" s="34">
        <f>'[1]1.2'!G123</f>
        <v>0</v>
      </c>
      <c r="H123" s="34">
        <f>'[1]1.2'!H123</f>
        <v>0</v>
      </c>
      <c r="I123" s="34">
        <f>'[1]1.2'!I123</f>
        <v>-371</v>
      </c>
      <c r="J123" s="34">
        <f>'[1]1.2'!J123</f>
        <v>8053</v>
      </c>
    </row>
    <row r="124" spans="1:11" x14ac:dyDescent="0.2">
      <c r="A124" s="38" t="s">
        <v>85</v>
      </c>
      <c r="B124" s="47" t="s">
        <v>47</v>
      </c>
      <c r="C124" s="34">
        <f>'[1]1.2'!C124</f>
        <v>8317</v>
      </c>
      <c r="D124" s="34">
        <f>'[1]1.2'!D124</f>
        <v>-274</v>
      </c>
      <c r="E124" s="34">
        <f>'[1]1.2'!E124</f>
        <v>-103</v>
      </c>
      <c r="F124" s="34">
        <f>'[1]1.2'!F124</f>
        <v>-103</v>
      </c>
      <c r="G124" s="34">
        <f>'[1]1.2'!G124</f>
        <v>0</v>
      </c>
      <c r="H124" s="34">
        <f>'[1]1.2'!H124</f>
        <v>0</v>
      </c>
      <c r="I124" s="34">
        <f>'[1]1.2'!I124</f>
        <v>-377</v>
      </c>
      <c r="J124" s="34">
        <f>'[1]1.2'!J124</f>
        <v>7940</v>
      </c>
    </row>
    <row r="125" spans="1:11" x14ac:dyDescent="0.2">
      <c r="A125" s="38">
        <v>4.7</v>
      </c>
      <c r="B125" s="47" t="s">
        <v>24</v>
      </c>
      <c r="C125" s="34">
        <f>'[1]1.2'!C125</f>
        <v>107</v>
      </c>
      <c r="D125" s="34">
        <f>'[1]1.2'!D125</f>
        <v>7</v>
      </c>
      <c r="E125" s="34">
        <f>'[1]1.2'!E125</f>
        <v>-1</v>
      </c>
      <c r="F125" s="34">
        <f>'[1]1.2'!F125</f>
        <v>-1</v>
      </c>
      <c r="G125" s="34">
        <f>'[1]1.2'!G125</f>
        <v>0</v>
      </c>
      <c r="H125" s="34">
        <f>'[1]1.2'!H125</f>
        <v>0</v>
      </c>
      <c r="I125" s="34">
        <f>'[1]1.2'!I125</f>
        <v>6</v>
      </c>
      <c r="J125" s="34">
        <f>'[1]1.2'!J125</f>
        <v>113</v>
      </c>
    </row>
    <row r="126" spans="1:11" x14ac:dyDescent="0.2">
      <c r="A126" s="38"/>
      <c r="B126" s="44" t="s">
        <v>203</v>
      </c>
      <c r="C126" s="34">
        <f>'[1]1.2'!C126</f>
        <v>44</v>
      </c>
      <c r="D126" s="34">
        <f>'[1]1.2'!D126</f>
        <v>199</v>
      </c>
      <c r="E126" s="34">
        <f>'[1]1.2'!E126</f>
        <v>-2</v>
      </c>
      <c r="F126" s="34">
        <f>'[1]1.2'!F126</f>
        <v>-2</v>
      </c>
      <c r="G126" s="34">
        <f>'[1]1.2'!G126</f>
        <v>0</v>
      </c>
      <c r="H126" s="34">
        <f>'[1]1.2'!H126</f>
        <v>0</v>
      </c>
      <c r="I126" s="34">
        <f>'[1]1.2'!I126</f>
        <v>197</v>
      </c>
      <c r="J126" s="34">
        <f>'[1]1.2'!J126</f>
        <v>241</v>
      </c>
    </row>
    <row r="127" spans="1:11" x14ac:dyDescent="0.2">
      <c r="A127" s="38"/>
      <c r="B127" s="45" t="s">
        <v>39</v>
      </c>
      <c r="C127" s="34">
        <f>'[1]1.2'!C127</f>
        <v>1</v>
      </c>
      <c r="D127" s="34">
        <f>'[1]1.2'!D127</f>
        <v>0</v>
      </c>
      <c r="E127" s="34">
        <f>'[1]1.2'!E127</f>
        <v>0</v>
      </c>
      <c r="F127" s="34">
        <f>'[1]1.2'!F127</f>
        <v>0</v>
      </c>
      <c r="G127" s="34">
        <f>'[1]1.2'!G127</f>
        <v>0</v>
      </c>
      <c r="H127" s="34">
        <f>'[1]1.2'!H127</f>
        <v>0</v>
      </c>
      <c r="I127" s="34">
        <f>'[1]1.2'!I127</f>
        <v>0</v>
      </c>
      <c r="J127" s="34">
        <f>'[1]1.2'!J127</f>
        <v>1</v>
      </c>
    </row>
    <row r="128" spans="1:11" x14ac:dyDescent="0.2">
      <c r="A128" s="38"/>
      <c r="B128" s="50" t="s">
        <v>204</v>
      </c>
      <c r="C128" s="34">
        <f>'[1]1.2'!C128</f>
        <v>1</v>
      </c>
      <c r="D128" s="34">
        <f>'[1]1.2'!D128</f>
        <v>0</v>
      </c>
      <c r="E128" s="34">
        <f>'[1]1.2'!E128</f>
        <v>0</v>
      </c>
      <c r="F128" s="34">
        <f>'[1]1.2'!F128</f>
        <v>0</v>
      </c>
      <c r="G128" s="34">
        <f>'[1]1.2'!G128</f>
        <v>0</v>
      </c>
      <c r="H128" s="34">
        <f>'[1]1.2'!H128</f>
        <v>0</v>
      </c>
      <c r="I128" s="34">
        <f>'[1]1.2'!I128</f>
        <v>0</v>
      </c>
      <c r="J128" s="34">
        <f>'[1]1.2'!J128</f>
        <v>1</v>
      </c>
    </row>
    <row r="129" spans="1:11" x14ac:dyDescent="0.2">
      <c r="A129" s="38"/>
      <c r="B129" s="47" t="s">
        <v>205</v>
      </c>
      <c r="C129" s="34">
        <f>'[1]1.2'!C129</f>
        <v>0</v>
      </c>
      <c r="D129" s="34">
        <f>'[1]1.2'!D129</f>
        <v>0</v>
      </c>
      <c r="E129" s="34">
        <f>'[1]1.2'!E129</f>
        <v>0</v>
      </c>
      <c r="F129" s="34">
        <f>'[1]1.2'!F129</f>
        <v>0</v>
      </c>
      <c r="G129" s="34">
        <f>'[1]1.2'!G129</f>
        <v>0</v>
      </c>
      <c r="H129" s="34">
        <f>'[1]1.2'!H129</f>
        <v>0</v>
      </c>
      <c r="I129" s="34">
        <f>'[1]1.2'!I129</f>
        <v>0</v>
      </c>
      <c r="J129" s="34">
        <f>'[1]1.2'!J129</f>
        <v>0</v>
      </c>
    </row>
    <row r="130" spans="1:11" x14ac:dyDescent="0.2">
      <c r="A130" s="38"/>
      <c r="B130" s="45" t="s">
        <v>9</v>
      </c>
      <c r="C130" s="34">
        <f>'[1]1.2'!C130</f>
        <v>43</v>
      </c>
      <c r="D130" s="34">
        <f>'[1]1.2'!D130</f>
        <v>2</v>
      </c>
      <c r="E130" s="34">
        <f>'[1]1.2'!E130</f>
        <v>-2</v>
      </c>
      <c r="F130" s="34">
        <f>'[1]1.2'!F130</f>
        <v>-2</v>
      </c>
      <c r="G130" s="34">
        <f>'[1]1.2'!G130</f>
        <v>0</v>
      </c>
      <c r="H130" s="34">
        <f>'[1]1.2'!H130</f>
        <v>0</v>
      </c>
      <c r="I130" s="34">
        <f>'[1]1.2'!I130</f>
        <v>0</v>
      </c>
      <c r="J130" s="34">
        <f>'[1]1.2'!J130</f>
        <v>43</v>
      </c>
    </row>
    <row r="131" spans="1:11" x14ac:dyDescent="0.2">
      <c r="A131" s="38"/>
      <c r="B131" s="50" t="s">
        <v>204</v>
      </c>
      <c r="C131" s="34">
        <f>'[1]1.2'!C131</f>
        <v>43</v>
      </c>
      <c r="D131" s="34">
        <f>'[1]1.2'!D131</f>
        <v>2</v>
      </c>
      <c r="E131" s="34">
        <f>'[1]1.2'!E131</f>
        <v>-2</v>
      </c>
      <c r="F131" s="34">
        <f>'[1]1.2'!F131</f>
        <v>-2</v>
      </c>
      <c r="G131" s="34">
        <f>'[1]1.2'!G131</f>
        <v>0</v>
      </c>
      <c r="H131" s="34">
        <f>'[1]1.2'!H131</f>
        <v>0</v>
      </c>
      <c r="I131" s="34">
        <f>'[1]1.2'!I131</f>
        <v>0</v>
      </c>
      <c r="J131" s="34">
        <f>'[1]1.2'!J131</f>
        <v>43</v>
      </c>
    </row>
    <row r="132" spans="1:11" x14ac:dyDescent="0.2">
      <c r="A132" s="38"/>
      <c r="B132" s="47" t="s">
        <v>205</v>
      </c>
      <c r="C132" s="34">
        <f>'[1]1.2'!C132</f>
        <v>0</v>
      </c>
      <c r="D132" s="34">
        <f>'[1]1.2'!D132</f>
        <v>0</v>
      </c>
      <c r="E132" s="34">
        <f>'[1]1.2'!E132</f>
        <v>0</v>
      </c>
      <c r="F132" s="34">
        <f>'[1]1.2'!F132</f>
        <v>0</v>
      </c>
      <c r="G132" s="34">
        <f>'[1]1.2'!G132</f>
        <v>0</v>
      </c>
      <c r="H132" s="34">
        <f>'[1]1.2'!H132</f>
        <v>0</v>
      </c>
      <c r="I132" s="34">
        <f>'[1]1.2'!I132</f>
        <v>0</v>
      </c>
      <c r="J132" s="34">
        <f>'[1]1.2'!J132</f>
        <v>0</v>
      </c>
    </row>
    <row r="133" spans="1:11" x14ac:dyDescent="0.2">
      <c r="A133" s="38"/>
      <c r="B133" s="45" t="s">
        <v>17</v>
      </c>
      <c r="C133" s="34">
        <f>'[1]1.2'!C133</f>
        <v>0</v>
      </c>
      <c r="D133" s="34">
        <f>'[1]1.2'!D133</f>
        <v>197</v>
      </c>
      <c r="E133" s="34">
        <f>'[1]1.2'!E133</f>
        <v>0</v>
      </c>
      <c r="F133" s="34">
        <f>'[1]1.2'!F133</f>
        <v>0</v>
      </c>
      <c r="G133" s="34">
        <f>'[1]1.2'!G133</f>
        <v>0</v>
      </c>
      <c r="H133" s="34">
        <f>'[1]1.2'!H133</f>
        <v>0</v>
      </c>
      <c r="I133" s="34">
        <f>'[1]1.2'!I133</f>
        <v>197</v>
      </c>
      <c r="J133" s="34">
        <f>'[1]1.2'!J133</f>
        <v>197</v>
      </c>
    </row>
    <row r="134" spans="1:11" x14ac:dyDescent="0.2">
      <c r="A134" s="38"/>
      <c r="B134" s="50" t="s">
        <v>204</v>
      </c>
      <c r="C134" s="34">
        <f>'[1]1.2'!C134</f>
        <v>0</v>
      </c>
      <c r="D134" s="34">
        <f>'[1]1.2'!D134</f>
        <v>197</v>
      </c>
      <c r="E134" s="34">
        <f>'[1]1.2'!E134</f>
        <v>0</v>
      </c>
      <c r="F134" s="34">
        <f>'[1]1.2'!F134</f>
        <v>0</v>
      </c>
      <c r="G134" s="34">
        <f>'[1]1.2'!G134</f>
        <v>0</v>
      </c>
      <c r="H134" s="34">
        <f>'[1]1.2'!H134</f>
        <v>0</v>
      </c>
      <c r="I134" s="34">
        <f>'[1]1.2'!I134</f>
        <v>197</v>
      </c>
      <c r="J134" s="34">
        <f>'[1]1.2'!J134</f>
        <v>197</v>
      </c>
    </row>
    <row r="135" spans="1:11" x14ac:dyDescent="0.2">
      <c r="A135" s="38"/>
      <c r="B135" s="47" t="s">
        <v>205</v>
      </c>
      <c r="C135" s="34">
        <f>'[1]1.2'!C135</f>
        <v>0</v>
      </c>
      <c r="D135" s="34">
        <f>'[1]1.2'!D135</f>
        <v>0</v>
      </c>
      <c r="E135" s="34">
        <f>'[1]1.2'!E135</f>
        <v>0</v>
      </c>
      <c r="F135" s="34">
        <f>'[1]1.2'!F135</f>
        <v>0</v>
      </c>
      <c r="G135" s="34">
        <f>'[1]1.2'!G135</f>
        <v>0</v>
      </c>
      <c r="H135" s="34">
        <f>'[1]1.2'!H135</f>
        <v>0</v>
      </c>
      <c r="I135" s="34">
        <f>'[1]1.2'!I135</f>
        <v>0</v>
      </c>
      <c r="J135" s="34">
        <f>'[1]1.2'!J135</f>
        <v>0</v>
      </c>
    </row>
    <row r="136" spans="1:11" s="33" customFormat="1" x14ac:dyDescent="0.2">
      <c r="A136" s="38"/>
      <c r="B136" s="72" t="s">
        <v>51</v>
      </c>
      <c r="C136" s="65">
        <f>'[1]1.2'!C136</f>
        <v>4287</v>
      </c>
      <c r="D136" s="65">
        <f>'[1]1.2'!D136</f>
        <v>0</v>
      </c>
      <c r="E136" s="65">
        <f>'[1]1.2'!E136</f>
        <v>-29</v>
      </c>
      <c r="F136" s="65">
        <f>'[1]1.2'!F136</f>
        <v>-29</v>
      </c>
      <c r="G136" s="65">
        <f>'[1]1.2'!G136</f>
        <v>0</v>
      </c>
      <c r="H136" s="65">
        <f>'[1]1.2'!H136</f>
        <v>0</v>
      </c>
      <c r="I136" s="65">
        <f>'[1]1.2'!I136</f>
        <v>-29</v>
      </c>
      <c r="J136" s="65">
        <f>'[1]1.2'!J136</f>
        <v>4258</v>
      </c>
    </row>
    <row r="137" spans="1:11" s="130" customFormat="1" ht="15" customHeight="1" x14ac:dyDescent="0.2">
      <c r="A137" s="38"/>
      <c r="B137" s="31" t="s">
        <v>0</v>
      </c>
      <c r="C137" s="32"/>
      <c r="D137" s="32"/>
      <c r="E137" s="32"/>
      <c r="F137" s="32"/>
      <c r="G137" s="32"/>
      <c r="H137" s="32"/>
      <c r="I137" s="33"/>
      <c r="J137" s="33"/>
      <c r="K137" s="168"/>
    </row>
    <row r="138" spans="1:11" s="33" customFormat="1" ht="15" customHeight="1" x14ac:dyDescent="0.2">
      <c r="A138" s="38"/>
      <c r="B138" s="259" t="s">
        <v>239</v>
      </c>
      <c r="C138" s="259"/>
      <c r="D138" s="259"/>
      <c r="E138" s="259"/>
      <c r="F138" s="259"/>
      <c r="G138" s="259"/>
      <c r="H138" s="259"/>
      <c r="I138" s="259"/>
      <c r="J138" s="259"/>
    </row>
    <row r="139" spans="1:11" ht="21.6" customHeight="1" x14ac:dyDescent="0.2">
      <c r="B139" s="259" t="s">
        <v>240</v>
      </c>
      <c r="C139" s="259"/>
      <c r="D139" s="259"/>
      <c r="E139" s="259"/>
      <c r="F139" s="259"/>
      <c r="G139" s="259"/>
      <c r="H139" s="259"/>
      <c r="I139" s="259"/>
      <c r="J139" s="259"/>
    </row>
  </sheetData>
  <mergeCells count="5">
    <mergeCell ref="B139:J139"/>
    <mergeCell ref="B2:J2"/>
    <mergeCell ref="B3:J3"/>
    <mergeCell ref="I4:J4"/>
    <mergeCell ref="B138:J138"/>
  </mergeCells>
  <hyperlinks>
    <hyperlink ref="B1" location="'1'!A1" display="до змісту"/>
  </hyperlinks>
  <printOptions horizontalCentered="1"/>
  <pageMargins left="0.11811023622047245" right="7.874015748031496E-2" top="0.35433070866141736" bottom="0.38" header="7.874015748031496E-2" footer="7.874015748031496E-2"/>
  <pageSetup paperSize="9" scale="77" fitToHeight="2" orientation="portrait" r:id="rId1"/>
  <headerFooter alignWithMargins="0">
    <oddHeader xml:space="preserve">&amp;R&amp;"Times New Roman,обычный"Національний банк України  </oddHeader>
    <oddFooter>&amp;L&amp;"Times New Roman,обычный"Департамент статистики та звітності, Управління статистики зовнішнього сектору</oddFooter>
  </headerFooter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Normal="100" zoomScaleSheetLayoutView="114" workbookViewId="0">
      <selection activeCell="B2" sqref="B2:J2"/>
    </sheetView>
  </sheetViews>
  <sheetFormatPr defaultColWidth="8.85546875" defaultRowHeight="12" x14ac:dyDescent="0.2"/>
  <cols>
    <col min="1" max="1" width="0" style="52" hidden="1" customWidth="1"/>
    <col min="2" max="2" width="45.7109375" style="23" customWidth="1"/>
    <col min="3" max="5" width="10.85546875" style="23" customWidth="1"/>
    <col min="6" max="6" width="8.5703125" style="23" customWidth="1"/>
    <col min="7" max="7" width="10.85546875" style="23" customWidth="1"/>
    <col min="8" max="8" width="9.140625" style="23" customWidth="1"/>
    <col min="9" max="9" width="9.28515625" style="23" customWidth="1"/>
    <col min="10" max="10" width="10.85546875" style="23" customWidth="1"/>
    <col min="11" max="11" width="4.28515625" style="23" customWidth="1"/>
    <col min="12" max="16384" width="8.85546875" style="23"/>
  </cols>
  <sheetData>
    <row r="1" spans="1:11" ht="12.75" x14ac:dyDescent="0.2">
      <c r="B1" s="126" t="s">
        <v>142</v>
      </c>
    </row>
    <row r="2" spans="1:11" ht="13.5" x14ac:dyDescent="0.2">
      <c r="B2" s="260" t="s">
        <v>254</v>
      </c>
      <c r="C2" s="260"/>
      <c r="D2" s="260"/>
      <c r="E2" s="260"/>
      <c r="F2" s="260"/>
      <c r="G2" s="260"/>
      <c r="H2" s="260"/>
      <c r="I2" s="260"/>
      <c r="J2" s="260"/>
    </row>
    <row r="3" spans="1:11" x14ac:dyDescent="0.2">
      <c r="B3" s="262"/>
      <c r="C3" s="262"/>
      <c r="D3" s="262"/>
      <c r="E3" s="262"/>
      <c r="F3" s="262"/>
      <c r="G3" s="262"/>
      <c r="H3" s="262"/>
      <c r="I3" s="262"/>
      <c r="J3" s="262"/>
    </row>
    <row r="4" spans="1:11" x14ac:dyDescent="0.2">
      <c r="B4" s="26"/>
      <c r="C4" s="26"/>
      <c r="D4" s="26"/>
      <c r="E4" s="26"/>
      <c r="F4" s="26"/>
      <c r="G4" s="26"/>
      <c r="H4" s="26"/>
      <c r="I4" s="261" t="s">
        <v>218</v>
      </c>
      <c r="J4" s="261"/>
    </row>
    <row r="5" spans="1:11" ht="72" x14ac:dyDescent="0.2">
      <c r="B5" s="39"/>
      <c r="C5" s="40" t="s">
        <v>253</v>
      </c>
      <c r="D5" s="41" t="s">
        <v>145</v>
      </c>
      <c r="E5" s="42" t="s">
        <v>146</v>
      </c>
      <c r="F5" s="42" t="s">
        <v>27</v>
      </c>
      <c r="G5" s="42" t="s">
        <v>28</v>
      </c>
      <c r="H5" s="42" t="s">
        <v>29</v>
      </c>
      <c r="I5" s="42" t="s">
        <v>147</v>
      </c>
      <c r="J5" s="40" t="s">
        <v>255</v>
      </c>
    </row>
    <row r="6" spans="1:11" x14ac:dyDescent="0.2">
      <c r="B6" s="24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</row>
    <row r="7" spans="1:11" x14ac:dyDescent="0.2">
      <c r="B7" s="104" t="s">
        <v>1</v>
      </c>
      <c r="C7" s="70">
        <f>'[1]1.3'!C7</f>
        <v>-15526</v>
      </c>
      <c r="D7" s="70">
        <f>'[1]1.3'!D7</f>
        <v>-1145</v>
      </c>
      <c r="E7" s="70">
        <f>'[1]1.3'!E7</f>
        <v>1491</v>
      </c>
      <c r="F7" s="70">
        <f>'[1]1.3'!F7</f>
        <v>-2265</v>
      </c>
      <c r="G7" s="70">
        <f>'[1]1.3'!G7</f>
        <v>-926</v>
      </c>
      <c r="H7" s="70">
        <f>'[1]1.3'!H7</f>
        <v>4682</v>
      </c>
      <c r="I7" s="70">
        <f>'[1]1.3'!I7</f>
        <v>346</v>
      </c>
      <c r="J7" s="70">
        <f>'[1]1.3'!J7</f>
        <v>-15180</v>
      </c>
      <c r="K7" s="25"/>
    </row>
    <row r="8" spans="1:11" x14ac:dyDescent="0.2">
      <c r="B8" s="87" t="s">
        <v>2</v>
      </c>
      <c r="C8" s="71">
        <f>C9+C15+C26+C58</f>
        <v>197921</v>
      </c>
      <c r="D8" s="71">
        <f>'[1]1.3'!D8</f>
        <v>3287</v>
      </c>
      <c r="E8" s="71">
        <f>'[1]1.3'!E8</f>
        <v>775</v>
      </c>
      <c r="F8" s="71">
        <f>'[1]1.3'!F8</f>
        <v>731</v>
      </c>
      <c r="G8" s="71">
        <f>'[1]1.3'!G8</f>
        <v>17</v>
      </c>
      <c r="H8" s="71">
        <f>'[1]1.3'!H8</f>
        <v>27</v>
      </c>
      <c r="I8" s="71">
        <f>'[1]1.3'!I8</f>
        <v>4062</v>
      </c>
      <c r="J8" s="71">
        <f>'[1]1.3'!J8</f>
        <v>201983</v>
      </c>
      <c r="K8" s="25"/>
    </row>
    <row r="9" spans="1:11" x14ac:dyDescent="0.2">
      <c r="A9" s="52">
        <v>1</v>
      </c>
      <c r="B9" s="35" t="s">
        <v>18</v>
      </c>
      <c r="C9" s="34">
        <f>C10+C12</f>
        <v>3113</v>
      </c>
      <c r="D9" s="34">
        <f>'[1]1.3'!D9</f>
        <v>183</v>
      </c>
      <c r="E9" s="34">
        <f>'[1]1.3'!E9</f>
        <v>-29</v>
      </c>
      <c r="F9" s="34">
        <f>'[1]1.3'!F9</f>
        <v>-44</v>
      </c>
      <c r="G9" s="34">
        <f>'[1]1.3'!G9</f>
        <v>1</v>
      </c>
      <c r="H9" s="34">
        <f>'[1]1.3'!H9</f>
        <v>14</v>
      </c>
      <c r="I9" s="34">
        <f>'[1]1.3'!I9</f>
        <v>154</v>
      </c>
      <c r="J9" s="34">
        <f>'[1]1.3'!J9</f>
        <v>3267</v>
      </c>
      <c r="K9" s="25"/>
    </row>
    <row r="10" spans="1:11" x14ac:dyDescent="0.2">
      <c r="A10" s="52">
        <v>1.1000000000000001</v>
      </c>
      <c r="B10" s="44" t="s">
        <v>22</v>
      </c>
      <c r="C10" s="34">
        <f>C11</f>
        <v>1589</v>
      </c>
      <c r="D10" s="34">
        <f>'[1]1.3'!D10</f>
        <v>4</v>
      </c>
      <c r="E10" s="34">
        <f>'[1]1.3'!E10</f>
        <v>-22</v>
      </c>
      <c r="F10" s="34">
        <f>'[1]1.3'!F10</f>
        <v>-23</v>
      </c>
      <c r="G10" s="34">
        <f>'[1]1.3'!G10</f>
        <v>1</v>
      </c>
      <c r="H10" s="34">
        <f>'[1]1.3'!H10</f>
        <v>0</v>
      </c>
      <c r="I10" s="34">
        <f>'[1]1.3'!I10</f>
        <v>-18</v>
      </c>
      <c r="J10" s="34">
        <f>'[1]1.3'!J10</f>
        <v>1571</v>
      </c>
    </row>
    <row r="11" spans="1:11" ht="24" x14ac:dyDescent="0.2">
      <c r="A11" s="52" t="s">
        <v>61</v>
      </c>
      <c r="B11" s="45" t="s">
        <v>3</v>
      </c>
      <c r="C11" s="34">
        <f>'1.2'!J11</f>
        <v>1589</v>
      </c>
      <c r="D11" s="34">
        <f>'[1]1.3'!D11</f>
        <v>4</v>
      </c>
      <c r="E11" s="34">
        <f>'[1]1.3'!E11</f>
        <v>-22</v>
      </c>
      <c r="F11" s="34">
        <f>'[1]1.3'!F11</f>
        <v>-23</v>
      </c>
      <c r="G11" s="34">
        <f>'[1]1.3'!G11</f>
        <v>1</v>
      </c>
      <c r="H11" s="34">
        <f>'[1]1.3'!H11</f>
        <v>0</v>
      </c>
      <c r="I11" s="34">
        <f>'[1]1.3'!I11</f>
        <v>-18</v>
      </c>
      <c r="J11" s="34">
        <f>'[1]1.3'!J11</f>
        <v>1571</v>
      </c>
    </row>
    <row r="12" spans="1:11" x14ac:dyDescent="0.2">
      <c r="A12" s="52">
        <v>1.2</v>
      </c>
      <c r="B12" s="44" t="s">
        <v>41</v>
      </c>
      <c r="C12" s="34">
        <f>C13+C14</f>
        <v>1524</v>
      </c>
      <c r="D12" s="34">
        <f>'[1]1.3'!D12</f>
        <v>179</v>
      </c>
      <c r="E12" s="34">
        <f>'[1]1.3'!E12</f>
        <v>-7</v>
      </c>
      <c r="F12" s="34">
        <f>'[1]1.3'!F12</f>
        <v>-21</v>
      </c>
      <c r="G12" s="34">
        <f>'[1]1.3'!G12</f>
        <v>0</v>
      </c>
      <c r="H12" s="34">
        <f>'[1]1.3'!H12</f>
        <v>14</v>
      </c>
      <c r="I12" s="34">
        <f>'[1]1.3'!I12</f>
        <v>172</v>
      </c>
      <c r="J12" s="34">
        <f>'[1]1.3'!J12</f>
        <v>1696</v>
      </c>
    </row>
    <row r="13" spans="1:11" ht="24" x14ac:dyDescent="0.2">
      <c r="A13" s="53" t="s">
        <v>62</v>
      </c>
      <c r="B13" s="45" t="s">
        <v>3</v>
      </c>
      <c r="C13" s="34">
        <f>'1.2'!J13</f>
        <v>146</v>
      </c>
      <c r="D13" s="34">
        <f>'[1]1.3'!D13</f>
        <v>0</v>
      </c>
      <c r="E13" s="34">
        <f>'[1]1.3'!E13</f>
        <v>0</v>
      </c>
      <c r="F13" s="34">
        <f>'[1]1.3'!F13</f>
        <v>0</v>
      </c>
      <c r="G13" s="34">
        <f>'[1]1.3'!G13</f>
        <v>0</v>
      </c>
      <c r="H13" s="34">
        <f>'[1]1.3'!H13</f>
        <v>0</v>
      </c>
      <c r="I13" s="34">
        <f>'[1]1.3'!I13</f>
        <v>0</v>
      </c>
      <c r="J13" s="34">
        <f>'[1]1.3'!J13</f>
        <v>146</v>
      </c>
    </row>
    <row r="14" spans="1:11" ht="36" x14ac:dyDescent="0.2">
      <c r="A14" s="53" t="s">
        <v>63</v>
      </c>
      <c r="B14" s="45" t="s">
        <v>138</v>
      </c>
      <c r="C14" s="34">
        <f>'1.2'!J14</f>
        <v>1378</v>
      </c>
      <c r="D14" s="34">
        <f>'[1]1.3'!D14</f>
        <v>179</v>
      </c>
      <c r="E14" s="34">
        <f>'[1]1.3'!E14</f>
        <v>-7</v>
      </c>
      <c r="F14" s="34">
        <f>'[1]1.3'!F14</f>
        <v>-21</v>
      </c>
      <c r="G14" s="34">
        <f>'[1]1.3'!G14</f>
        <v>0</v>
      </c>
      <c r="H14" s="34">
        <f>'[1]1.3'!H14</f>
        <v>14</v>
      </c>
      <c r="I14" s="34">
        <f>'[1]1.3'!I14</f>
        <v>172</v>
      </c>
      <c r="J14" s="34">
        <f>'[1]1.3'!J14</f>
        <v>1550</v>
      </c>
    </row>
    <row r="15" spans="1:11" x14ac:dyDescent="0.2">
      <c r="A15" s="53">
        <v>2</v>
      </c>
      <c r="B15" s="35" t="s">
        <v>4</v>
      </c>
      <c r="C15" s="34">
        <f>C16+C20</f>
        <v>3532</v>
      </c>
      <c r="D15" s="34">
        <f>'[1]1.3'!D15</f>
        <v>481</v>
      </c>
      <c r="E15" s="34">
        <f>'[1]1.3'!E15</f>
        <v>44</v>
      </c>
      <c r="F15" s="34">
        <f>'[1]1.3'!F15</f>
        <v>27</v>
      </c>
      <c r="G15" s="34">
        <f>'[1]1.3'!G15</f>
        <v>4</v>
      </c>
      <c r="H15" s="34">
        <f>'[1]1.3'!H15</f>
        <v>13</v>
      </c>
      <c r="I15" s="34">
        <f>'[1]1.3'!I15</f>
        <v>525</v>
      </c>
      <c r="J15" s="34">
        <f>'[1]1.3'!J15</f>
        <v>4057</v>
      </c>
    </row>
    <row r="16" spans="1:11" x14ac:dyDescent="0.2">
      <c r="A16" s="53">
        <v>2.1</v>
      </c>
      <c r="B16" s="44" t="s">
        <v>22</v>
      </c>
      <c r="C16" s="34">
        <f>C18+C19+C17</f>
        <v>386</v>
      </c>
      <c r="D16" s="34">
        <f>'[1]1.3'!D16</f>
        <v>-19</v>
      </c>
      <c r="E16" s="34">
        <f>'[1]1.3'!E16</f>
        <v>0</v>
      </c>
      <c r="F16" s="34">
        <f>'[1]1.3'!F16</f>
        <v>0</v>
      </c>
      <c r="G16" s="34">
        <f>'[1]1.3'!G16</f>
        <v>0</v>
      </c>
      <c r="H16" s="34">
        <f>'[1]1.3'!H16</f>
        <v>0</v>
      </c>
      <c r="I16" s="34">
        <f>'[1]1.3'!I16</f>
        <v>-19</v>
      </c>
      <c r="J16" s="34">
        <f>'[1]1.3'!J16</f>
        <v>367</v>
      </c>
    </row>
    <row r="17" spans="1:10" x14ac:dyDescent="0.2">
      <c r="A17" s="53" t="s">
        <v>64</v>
      </c>
      <c r="B17" s="45" t="s">
        <v>15</v>
      </c>
      <c r="C17" s="34">
        <f>'1.2'!J17</f>
        <v>0</v>
      </c>
      <c r="D17" s="34">
        <f>'[1]1.3'!D17</f>
        <v>0</v>
      </c>
      <c r="E17" s="34">
        <f>'[1]1.3'!E17</f>
        <v>0</v>
      </c>
      <c r="F17" s="34">
        <f>'[1]1.3'!F17</f>
        <v>0</v>
      </c>
      <c r="G17" s="34">
        <f>'[1]1.3'!G17</f>
        <v>0</v>
      </c>
      <c r="H17" s="34">
        <f>'[1]1.3'!H17</f>
        <v>0</v>
      </c>
      <c r="I17" s="34">
        <f>'[1]1.3'!I17</f>
        <v>0</v>
      </c>
      <c r="J17" s="34">
        <f>'[1]1.3'!J17</f>
        <v>0</v>
      </c>
    </row>
    <row r="18" spans="1:10" x14ac:dyDescent="0.2">
      <c r="A18" s="53" t="s">
        <v>65</v>
      </c>
      <c r="B18" s="45" t="s">
        <v>9</v>
      </c>
      <c r="C18" s="34">
        <f>'1.2'!J18</f>
        <v>36</v>
      </c>
      <c r="D18" s="34">
        <f>'[1]1.3'!D18</f>
        <v>-18</v>
      </c>
      <c r="E18" s="34">
        <f>'[1]1.3'!E18</f>
        <v>0</v>
      </c>
      <c r="F18" s="34">
        <f>'[1]1.3'!F18</f>
        <v>0</v>
      </c>
      <c r="G18" s="34">
        <f>'[1]1.3'!G18</f>
        <v>0</v>
      </c>
      <c r="H18" s="34">
        <f>'[1]1.3'!H18</f>
        <v>0</v>
      </c>
      <c r="I18" s="34">
        <f>'[1]1.3'!I18</f>
        <v>-18</v>
      </c>
      <c r="J18" s="34">
        <f>'[1]1.3'!J18</f>
        <v>18</v>
      </c>
    </row>
    <row r="19" spans="1:10" x14ac:dyDescent="0.2">
      <c r="A19" s="53" t="s">
        <v>66</v>
      </c>
      <c r="B19" s="45" t="s">
        <v>17</v>
      </c>
      <c r="C19" s="34">
        <f>'1.2'!J19</f>
        <v>350</v>
      </c>
      <c r="D19" s="34">
        <f>'[1]1.3'!D19</f>
        <v>-1</v>
      </c>
      <c r="E19" s="34">
        <f>'[1]1.3'!E19</f>
        <v>0</v>
      </c>
      <c r="F19" s="34">
        <f>'[1]1.3'!F19</f>
        <v>0</v>
      </c>
      <c r="G19" s="34">
        <f>'[1]1.3'!G19</f>
        <v>0</v>
      </c>
      <c r="H19" s="34">
        <f>'[1]1.3'!H19</f>
        <v>0</v>
      </c>
      <c r="I19" s="34">
        <f>'[1]1.3'!I19</f>
        <v>-1</v>
      </c>
      <c r="J19" s="34">
        <f>'[1]1.3'!J19</f>
        <v>349</v>
      </c>
    </row>
    <row r="20" spans="1:10" x14ac:dyDescent="0.2">
      <c r="A20" s="53">
        <v>2.2000000000000002</v>
      </c>
      <c r="B20" s="44" t="s">
        <v>23</v>
      </c>
      <c r="C20" s="34">
        <f>C21+C24</f>
        <v>3146</v>
      </c>
      <c r="D20" s="34">
        <f>'[1]1.3'!D20</f>
        <v>500</v>
      </c>
      <c r="E20" s="34">
        <f>'[1]1.3'!E20</f>
        <v>44</v>
      </c>
      <c r="F20" s="34">
        <f>'[1]1.3'!F20</f>
        <v>27</v>
      </c>
      <c r="G20" s="34">
        <f>'[1]1.3'!G20</f>
        <v>4</v>
      </c>
      <c r="H20" s="34">
        <f>'[1]1.3'!H20</f>
        <v>13</v>
      </c>
      <c r="I20" s="34">
        <f>'[1]1.3'!I20</f>
        <v>544</v>
      </c>
      <c r="J20" s="34">
        <f>'[1]1.3'!J20</f>
        <v>3690</v>
      </c>
    </row>
    <row r="21" spans="1:10" x14ac:dyDescent="0.2">
      <c r="A21" s="53" t="s">
        <v>67</v>
      </c>
      <c r="B21" s="45" t="s">
        <v>9</v>
      </c>
      <c r="C21" s="34">
        <f>C23+C22</f>
        <v>2761</v>
      </c>
      <c r="D21" s="34">
        <f>'[1]1.3'!D21</f>
        <v>502</v>
      </c>
      <c r="E21" s="34">
        <f>'[1]1.3'!E21</f>
        <v>43</v>
      </c>
      <c r="F21" s="34">
        <f>'[1]1.3'!F21</f>
        <v>26</v>
      </c>
      <c r="G21" s="34">
        <f>'[1]1.3'!G21</f>
        <v>4</v>
      </c>
      <c r="H21" s="34">
        <f>'[1]1.3'!H21</f>
        <v>13</v>
      </c>
      <c r="I21" s="34">
        <f>'[1]1.3'!I21</f>
        <v>545</v>
      </c>
      <c r="J21" s="34">
        <f>'[1]1.3'!J21</f>
        <v>3306</v>
      </c>
    </row>
    <row r="22" spans="1:10" x14ac:dyDescent="0.2">
      <c r="A22" s="53" t="s">
        <v>95</v>
      </c>
      <c r="B22" s="44" t="s">
        <v>140</v>
      </c>
      <c r="C22" s="34">
        <f>'1.2'!J22</f>
        <v>1229</v>
      </c>
      <c r="D22" s="34">
        <f>'[1]1.3'!D22</f>
        <v>166</v>
      </c>
      <c r="E22" s="34">
        <f>'[1]1.3'!E22</f>
        <v>48</v>
      </c>
      <c r="F22" s="34">
        <f>'[1]1.3'!F22</f>
        <v>12</v>
      </c>
      <c r="G22" s="34">
        <f>'[1]1.3'!G22</f>
        <v>1</v>
      </c>
      <c r="H22" s="34">
        <f>'[1]1.3'!H22</f>
        <v>35</v>
      </c>
      <c r="I22" s="34">
        <f>'[1]1.3'!I22</f>
        <v>214</v>
      </c>
      <c r="J22" s="34">
        <f>'[1]1.3'!J22</f>
        <v>1443</v>
      </c>
    </row>
    <row r="23" spans="1:10" x14ac:dyDescent="0.2">
      <c r="A23" s="52" t="s">
        <v>96</v>
      </c>
      <c r="B23" s="47" t="s">
        <v>24</v>
      </c>
      <c r="C23" s="34">
        <f>'1.2'!J23</f>
        <v>1532</v>
      </c>
      <c r="D23" s="34">
        <f>'[1]1.3'!D23</f>
        <v>336</v>
      </c>
      <c r="E23" s="34">
        <f>'[1]1.3'!E23</f>
        <v>-5</v>
      </c>
      <c r="F23" s="34">
        <f>'[1]1.3'!F23</f>
        <v>14</v>
      </c>
      <c r="G23" s="34">
        <f>'[1]1.3'!G23</f>
        <v>3</v>
      </c>
      <c r="H23" s="34">
        <f>'[1]1.3'!H23</f>
        <v>-22</v>
      </c>
      <c r="I23" s="34">
        <f>'[1]1.3'!I23</f>
        <v>331</v>
      </c>
      <c r="J23" s="34">
        <f>'[1]1.3'!J23</f>
        <v>1863</v>
      </c>
    </row>
    <row r="24" spans="1:10" x14ac:dyDescent="0.2">
      <c r="A24" s="53" t="s">
        <v>68</v>
      </c>
      <c r="B24" s="45" t="s">
        <v>17</v>
      </c>
      <c r="C24" s="34">
        <f>C25</f>
        <v>385</v>
      </c>
      <c r="D24" s="34">
        <f>'[1]1.3'!D24</f>
        <v>-2</v>
      </c>
      <c r="E24" s="34">
        <f>'[1]1.3'!E24</f>
        <v>1</v>
      </c>
      <c r="F24" s="34">
        <f>'[1]1.3'!F24</f>
        <v>1</v>
      </c>
      <c r="G24" s="34">
        <f>'[1]1.3'!G24</f>
        <v>0</v>
      </c>
      <c r="H24" s="34">
        <f>'[1]1.3'!H24</f>
        <v>0</v>
      </c>
      <c r="I24" s="34">
        <f>'[1]1.3'!I24</f>
        <v>-1</v>
      </c>
      <c r="J24" s="34">
        <f>'[1]1.3'!J24</f>
        <v>384</v>
      </c>
    </row>
    <row r="25" spans="1:10" x14ac:dyDescent="0.2">
      <c r="A25" s="53" t="s">
        <v>69</v>
      </c>
      <c r="B25" s="47" t="s">
        <v>24</v>
      </c>
      <c r="C25" s="34">
        <f>'1.2'!J25</f>
        <v>385</v>
      </c>
      <c r="D25" s="34">
        <f>'[1]1.3'!D25</f>
        <v>-2</v>
      </c>
      <c r="E25" s="34">
        <f>'[1]1.3'!E25</f>
        <v>1</v>
      </c>
      <c r="F25" s="34">
        <f>'[1]1.3'!F25</f>
        <v>1</v>
      </c>
      <c r="G25" s="34">
        <f>'[1]1.3'!G25</f>
        <v>0</v>
      </c>
      <c r="H25" s="34">
        <f>'[1]1.3'!H25</f>
        <v>0</v>
      </c>
      <c r="I25" s="34">
        <f>'[1]1.3'!I25</f>
        <v>-1</v>
      </c>
      <c r="J25" s="34">
        <f>'[1]1.3'!J25</f>
        <v>384</v>
      </c>
    </row>
    <row r="26" spans="1:10" x14ac:dyDescent="0.2">
      <c r="A26" s="53">
        <v>4</v>
      </c>
      <c r="B26" s="35" t="s">
        <v>5</v>
      </c>
      <c r="C26" s="34">
        <f>C27+C32+C40+C44+C48</f>
        <v>153381</v>
      </c>
      <c r="D26" s="34">
        <f>'[1]1.3'!D26</f>
        <v>2108</v>
      </c>
      <c r="E26" s="34">
        <f>'[1]1.3'!E26</f>
        <v>268</v>
      </c>
      <c r="F26" s="34">
        <f>'[1]1.3'!F26</f>
        <v>268</v>
      </c>
      <c r="G26" s="34">
        <f>'[1]1.3'!G26</f>
        <v>0</v>
      </c>
      <c r="H26" s="34">
        <f>'[1]1.3'!H26</f>
        <v>0</v>
      </c>
      <c r="I26" s="34">
        <f>'[1]1.3'!I26</f>
        <v>2376</v>
      </c>
      <c r="J26" s="34">
        <f>'[1]1.3'!J26</f>
        <v>155757</v>
      </c>
    </row>
    <row r="27" spans="1:10" x14ac:dyDescent="0.2">
      <c r="A27" s="53">
        <v>4.0999999999999996</v>
      </c>
      <c r="B27" s="44" t="s">
        <v>42</v>
      </c>
      <c r="C27" s="34">
        <f>C28+C30</f>
        <v>204</v>
      </c>
      <c r="D27" s="34">
        <f>'[1]1.3'!D27</f>
        <v>0</v>
      </c>
      <c r="E27" s="34">
        <f>'[1]1.3'!E27</f>
        <v>4</v>
      </c>
      <c r="F27" s="34">
        <f>'[1]1.3'!F27</f>
        <v>4</v>
      </c>
      <c r="G27" s="34">
        <f>'[1]1.3'!G27</f>
        <v>0</v>
      </c>
      <c r="H27" s="34">
        <f>'[1]1.3'!H27</f>
        <v>0</v>
      </c>
      <c r="I27" s="34">
        <f>'[1]1.3'!I27</f>
        <v>4</v>
      </c>
      <c r="J27" s="34">
        <f>'[1]1.3'!J27</f>
        <v>208</v>
      </c>
    </row>
    <row r="28" spans="1:10" x14ac:dyDescent="0.2">
      <c r="A28" s="53" t="s">
        <v>70</v>
      </c>
      <c r="B28" s="45" t="s">
        <v>15</v>
      </c>
      <c r="C28" s="34">
        <f>C29</f>
        <v>187</v>
      </c>
      <c r="D28" s="34">
        <f>'[1]1.3'!D28</f>
        <v>0</v>
      </c>
      <c r="E28" s="34">
        <f>'[1]1.3'!E28</f>
        <v>3</v>
      </c>
      <c r="F28" s="34">
        <f>'[1]1.3'!F28</f>
        <v>3</v>
      </c>
      <c r="G28" s="34">
        <f>'[1]1.3'!G28</f>
        <v>0</v>
      </c>
      <c r="H28" s="34">
        <f>'[1]1.3'!H28</f>
        <v>0</v>
      </c>
      <c r="I28" s="34">
        <f>'[1]1.3'!I28</f>
        <v>3</v>
      </c>
      <c r="J28" s="34">
        <f>'[1]1.3'!J28</f>
        <v>190</v>
      </c>
    </row>
    <row r="29" spans="1:10" x14ac:dyDescent="0.2">
      <c r="A29" s="53" t="s">
        <v>71</v>
      </c>
      <c r="B29" s="47" t="s">
        <v>24</v>
      </c>
      <c r="C29" s="34">
        <f>'1.2'!J29</f>
        <v>187</v>
      </c>
      <c r="D29" s="34">
        <f>'[1]1.3'!D29</f>
        <v>0</v>
      </c>
      <c r="E29" s="34">
        <f>'[1]1.3'!E29</f>
        <v>3</v>
      </c>
      <c r="F29" s="34">
        <f>'[1]1.3'!F29</f>
        <v>3</v>
      </c>
      <c r="G29" s="34">
        <f>'[1]1.3'!G29</f>
        <v>0</v>
      </c>
      <c r="H29" s="34">
        <f>'[1]1.3'!H29</f>
        <v>0</v>
      </c>
      <c r="I29" s="34">
        <f>'[1]1.3'!I29</f>
        <v>3</v>
      </c>
      <c r="J29" s="34">
        <f>'[1]1.3'!J29</f>
        <v>190</v>
      </c>
    </row>
    <row r="30" spans="1:10" x14ac:dyDescent="0.2">
      <c r="A30" s="53" t="s">
        <v>72</v>
      </c>
      <c r="B30" s="45" t="s">
        <v>39</v>
      </c>
      <c r="C30" s="34">
        <f>C31</f>
        <v>17</v>
      </c>
      <c r="D30" s="34">
        <f>'[1]1.3'!D30</f>
        <v>0</v>
      </c>
      <c r="E30" s="34">
        <f>'[1]1.3'!E30</f>
        <v>1</v>
      </c>
      <c r="F30" s="34">
        <f>'[1]1.3'!F30</f>
        <v>1</v>
      </c>
      <c r="G30" s="34">
        <f>'[1]1.3'!G30</f>
        <v>0</v>
      </c>
      <c r="H30" s="34">
        <f>'[1]1.3'!H30</f>
        <v>0</v>
      </c>
      <c r="I30" s="34">
        <f>'[1]1.3'!I30</f>
        <v>1</v>
      </c>
      <c r="J30" s="34">
        <f>'[1]1.3'!J30</f>
        <v>18</v>
      </c>
    </row>
    <row r="31" spans="1:10" x14ac:dyDescent="0.2">
      <c r="A31" s="53" t="s">
        <v>73</v>
      </c>
      <c r="B31" s="47" t="s">
        <v>24</v>
      </c>
      <c r="C31" s="34">
        <f>'1.2'!J31</f>
        <v>17</v>
      </c>
      <c r="D31" s="34">
        <f>'[1]1.3'!D31</f>
        <v>0</v>
      </c>
      <c r="E31" s="34">
        <f>'[1]1.3'!E31</f>
        <v>1</v>
      </c>
      <c r="F31" s="34">
        <f>'[1]1.3'!F31</f>
        <v>1</v>
      </c>
      <c r="G31" s="34">
        <f>'[1]1.3'!G31</f>
        <v>0</v>
      </c>
      <c r="H31" s="34">
        <f>'[1]1.3'!H31</f>
        <v>0</v>
      </c>
      <c r="I31" s="34">
        <f>'[1]1.3'!I31</f>
        <v>1</v>
      </c>
      <c r="J31" s="34">
        <f>'[1]1.3'!J31</f>
        <v>18</v>
      </c>
    </row>
    <row r="32" spans="1:10" x14ac:dyDescent="0.2">
      <c r="A32" s="53">
        <v>4.2</v>
      </c>
      <c r="B32" s="44" t="s">
        <v>43</v>
      </c>
      <c r="C32" s="34">
        <f>C33+C34+C38</f>
        <v>144018</v>
      </c>
      <c r="D32" s="34">
        <f>'[1]1.3'!D32</f>
        <v>3233</v>
      </c>
      <c r="E32" s="34">
        <f>'[1]1.3'!E32</f>
        <v>132</v>
      </c>
      <c r="F32" s="34">
        <f>'[1]1.3'!F32</f>
        <v>132</v>
      </c>
      <c r="G32" s="34">
        <f>'[1]1.3'!G32</f>
        <v>0</v>
      </c>
      <c r="H32" s="34">
        <f>'[1]1.3'!H32</f>
        <v>0</v>
      </c>
      <c r="I32" s="34">
        <f>'[1]1.3'!I32</f>
        <v>3365</v>
      </c>
      <c r="J32" s="34">
        <f>'[1]1.3'!J32</f>
        <v>147383</v>
      </c>
    </row>
    <row r="33" spans="1:11" x14ac:dyDescent="0.2">
      <c r="A33" s="53" t="s">
        <v>72</v>
      </c>
      <c r="B33" s="45" t="s">
        <v>39</v>
      </c>
      <c r="C33" s="34">
        <f>'1.2'!J33</f>
        <v>96</v>
      </c>
      <c r="D33" s="34">
        <f>'[1]1.3'!D33</f>
        <v>38</v>
      </c>
      <c r="E33" s="34">
        <f>'[1]1.3'!E33</f>
        <v>-43</v>
      </c>
      <c r="F33" s="34">
        <f>'[1]1.3'!F33</f>
        <v>-40</v>
      </c>
      <c r="G33" s="34">
        <f>'[1]1.3'!G33</f>
        <v>0</v>
      </c>
      <c r="H33" s="34">
        <f>'[1]1.3'!H33</f>
        <v>-3</v>
      </c>
      <c r="I33" s="34">
        <f>'[1]1.3'!I33</f>
        <v>-5</v>
      </c>
      <c r="J33" s="34">
        <f>'[1]1.3'!J33</f>
        <v>91</v>
      </c>
    </row>
    <row r="34" spans="1:11" x14ac:dyDescent="0.2">
      <c r="A34" s="53" t="s">
        <v>75</v>
      </c>
      <c r="B34" s="45" t="s">
        <v>9</v>
      </c>
      <c r="C34" s="34">
        <f>C35+C36</f>
        <v>12827</v>
      </c>
      <c r="D34" s="34">
        <f>'[1]1.3'!D34</f>
        <v>-696</v>
      </c>
      <c r="E34" s="34">
        <f>'[1]1.3'!E34</f>
        <v>175</v>
      </c>
      <c r="F34" s="34">
        <f>'[1]1.3'!F34</f>
        <v>172</v>
      </c>
      <c r="G34" s="34">
        <f>'[1]1.3'!G34</f>
        <v>0</v>
      </c>
      <c r="H34" s="34">
        <f>'[1]1.3'!H34</f>
        <v>3</v>
      </c>
      <c r="I34" s="34">
        <f>'[1]1.3'!I34</f>
        <v>-521</v>
      </c>
      <c r="J34" s="34">
        <f>'[1]1.3'!J34</f>
        <v>12306</v>
      </c>
    </row>
    <row r="35" spans="1:11" s="26" customFormat="1" x14ac:dyDescent="0.2">
      <c r="A35" s="53" t="s">
        <v>76</v>
      </c>
      <c r="B35" s="47" t="s">
        <v>25</v>
      </c>
      <c r="C35" s="34">
        <f>'1.2'!J35</f>
        <v>12627</v>
      </c>
      <c r="D35" s="34">
        <f>'[1]1.3'!D35</f>
        <v>-731</v>
      </c>
      <c r="E35" s="34">
        <f>'[1]1.3'!E35</f>
        <v>175</v>
      </c>
      <c r="F35" s="34">
        <f>'[1]1.3'!F35</f>
        <v>172</v>
      </c>
      <c r="G35" s="34">
        <f>'[1]1.3'!G35</f>
        <v>0</v>
      </c>
      <c r="H35" s="34">
        <f>'[1]1.3'!H35</f>
        <v>3</v>
      </c>
      <c r="I35" s="34">
        <f>'[1]1.3'!I35</f>
        <v>-556</v>
      </c>
      <c r="J35" s="34">
        <f>'[1]1.3'!J35</f>
        <v>12071</v>
      </c>
    </row>
    <row r="36" spans="1:11" s="26" customFormat="1" x14ac:dyDescent="0.2">
      <c r="A36" s="53" t="s">
        <v>77</v>
      </c>
      <c r="B36" s="47" t="s">
        <v>24</v>
      </c>
      <c r="C36" s="34">
        <f>'1.2'!J36</f>
        <v>200</v>
      </c>
      <c r="D36" s="34">
        <f>'[1]1.3'!D36</f>
        <v>35</v>
      </c>
      <c r="E36" s="34">
        <f>'[1]1.3'!E36</f>
        <v>0</v>
      </c>
      <c r="F36" s="34">
        <f>'[1]1.3'!F36</f>
        <v>0</v>
      </c>
      <c r="G36" s="34">
        <f>'[1]1.3'!G36</f>
        <v>0</v>
      </c>
      <c r="H36" s="34">
        <f>'[1]1.3'!H36</f>
        <v>0</v>
      </c>
      <c r="I36" s="34">
        <f>'[1]1.3'!I36</f>
        <v>35</v>
      </c>
      <c r="J36" s="34">
        <f>'[1]1.3'!J36</f>
        <v>235</v>
      </c>
    </row>
    <row r="37" spans="1:11" s="27" customFormat="1" ht="17.45" customHeight="1" x14ac:dyDescent="0.2">
      <c r="A37" s="53" t="s">
        <v>78</v>
      </c>
      <c r="B37" s="49" t="s">
        <v>44</v>
      </c>
      <c r="C37" s="34">
        <f>'1.2'!J37</f>
        <v>11446</v>
      </c>
      <c r="D37" s="34">
        <f>'[1]1.3'!D37</f>
        <v>-741</v>
      </c>
      <c r="E37" s="34">
        <f>'[1]1.3'!E37</f>
        <v>160</v>
      </c>
      <c r="F37" s="34">
        <f>'[1]1.3'!F37</f>
        <v>157</v>
      </c>
      <c r="G37" s="34">
        <f>'[1]1.3'!G37</f>
        <v>0</v>
      </c>
      <c r="H37" s="34">
        <f>'[1]1.3'!H37</f>
        <v>3</v>
      </c>
      <c r="I37" s="34">
        <f>'[1]1.3'!I37</f>
        <v>-581</v>
      </c>
      <c r="J37" s="34">
        <f>'[1]1.3'!J37</f>
        <v>10865</v>
      </c>
    </row>
    <row r="38" spans="1:11" x14ac:dyDescent="0.2">
      <c r="A38" s="53" t="s">
        <v>74</v>
      </c>
      <c r="B38" s="45" t="s">
        <v>17</v>
      </c>
      <c r="C38" s="34">
        <f>'1.2'!J38</f>
        <v>131095</v>
      </c>
      <c r="D38" s="34">
        <f>'[1]1.3'!D38</f>
        <v>3891</v>
      </c>
      <c r="E38" s="34">
        <f>'[1]1.3'!E38</f>
        <v>0</v>
      </c>
      <c r="F38" s="34">
        <f>'[1]1.3'!F38</f>
        <v>0</v>
      </c>
      <c r="G38" s="34">
        <f>'[1]1.3'!G38</f>
        <v>0</v>
      </c>
      <c r="H38" s="34">
        <f>'[1]1.3'!H38</f>
        <v>0</v>
      </c>
      <c r="I38" s="34">
        <f>'[1]1.3'!I38</f>
        <v>3891</v>
      </c>
      <c r="J38" s="34">
        <f>'[1]1.3'!J38</f>
        <v>134986</v>
      </c>
    </row>
    <row r="39" spans="1:11" ht="24" x14ac:dyDescent="0.2">
      <c r="A39" s="53" t="s">
        <v>79</v>
      </c>
      <c r="B39" s="48" t="s">
        <v>38</v>
      </c>
      <c r="C39" s="34">
        <f>'1.2'!J39</f>
        <v>127932</v>
      </c>
      <c r="D39" s="34">
        <f>'[1]1.3'!D39</f>
        <v>3902</v>
      </c>
      <c r="E39" s="34">
        <f>'[1]1.3'!E39</f>
        <v>0</v>
      </c>
      <c r="F39" s="34">
        <f>'[1]1.3'!F39</f>
        <v>0</v>
      </c>
      <c r="G39" s="34">
        <f>'[1]1.3'!G39</f>
        <v>0</v>
      </c>
      <c r="H39" s="34">
        <f>'[1]1.3'!H39</f>
        <v>0</v>
      </c>
      <c r="I39" s="34">
        <f>'[1]1.3'!I39</f>
        <v>3902</v>
      </c>
      <c r="J39" s="34">
        <f>'[1]1.3'!J39</f>
        <v>131834</v>
      </c>
    </row>
    <row r="40" spans="1:11" x14ac:dyDescent="0.2">
      <c r="A40" s="53">
        <v>4.3</v>
      </c>
      <c r="B40" s="44" t="s">
        <v>45</v>
      </c>
      <c r="C40" s="34">
        <f>C41</f>
        <v>13</v>
      </c>
      <c r="D40" s="34">
        <f>'[1]1.3'!D40</f>
        <v>0</v>
      </c>
      <c r="E40" s="34">
        <f>'[1]1.3'!E40</f>
        <v>0</v>
      </c>
      <c r="F40" s="34">
        <f>'[1]1.3'!F40</f>
        <v>0</v>
      </c>
      <c r="G40" s="34">
        <f>'[1]1.3'!G40</f>
        <v>0</v>
      </c>
      <c r="H40" s="34">
        <f>'[1]1.3'!H40</f>
        <v>0</v>
      </c>
      <c r="I40" s="34">
        <f>'[1]1.3'!I40</f>
        <v>0</v>
      </c>
      <c r="J40" s="34">
        <f>'[1]1.3'!J40</f>
        <v>13</v>
      </c>
    </row>
    <row r="41" spans="1:11" x14ac:dyDescent="0.2">
      <c r="A41" s="53" t="s">
        <v>80</v>
      </c>
      <c r="B41" s="45" t="s">
        <v>9</v>
      </c>
      <c r="C41" s="34">
        <f>C42+C43</f>
        <v>13</v>
      </c>
      <c r="D41" s="34">
        <f>'[1]1.3'!D41</f>
        <v>0</v>
      </c>
      <c r="E41" s="34">
        <f>'[1]1.3'!E41</f>
        <v>0</v>
      </c>
      <c r="F41" s="34">
        <f>'[1]1.3'!F41</f>
        <v>0</v>
      </c>
      <c r="G41" s="34">
        <f>'[1]1.3'!G41</f>
        <v>0</v>
      </c>
      <c r="H41" s="34">
        <f>'[1]1.3'!H41</f>
        <v>0</v>
      </c>
      <c r="I41" s="34">
        <f>'[1]1.3'!I41</f>
        <v>0</v>
      </c>
      <c r="J41" s="34">
        <f>'[1]1.3'!J41</f>
        <v>13</v>
      </c>
    </row>
    <row r="42" spans="1:11" x14ac:dyDescent="0.2">
      <c r="A42" s="53" t="s">
        <v>81</v>
      </c>
      <c r="B42" s="47" t="s">
        <v>25</v>
      </c>
      <c r="C42" s="34">
        <f>'1.2'!J42</f>
        <v>7</v>
      </c>
      <c r="D42" s="34">
        <f>'[1]1.3'!D42</f>
        <v>0</v>
      </c>
      <c r="E42" s="34">
        <f>'[1]1.3'!E42</f>
        <v>0</v>
      </c>
      <c r="F42" s="34">
        <f>'[1]1.3'!F42</f>
        <v>0</v>
      </c>
      <c r="G42" s="34">
        <f>'[1]1.3'!G42</f>
        <v>0</v>
      </c>
      <c r="H42" s="34">
        <f>'[1]1.3'!H42</f>
        <v>0</v>
      </c>
      <c r="I42" s="34">
        <f>'[1]1.3'!I42</f>
        <v>0</v>
      </c>
      <c r="J42" s="34">
        <f>'[1]1.3'!J42</f>
        <v>7</v>
      </c>
    </row>
    <row r="43" spans="1:11" x14ac:dyDescent="0.2">
      <c r="A43" s="53" t="s">
        <v>82</v>
      </c>
      <c r="B43" s="47" t="s">
        <v>24</v>
      </c>
      <c r="C43" s="34">
        <f>'1.2'!J43</f>
        <v>6</v>
      </c>
      <c r="D43" s="34">
        <f>'[1]1.3'!D43</f>
        <v>0</v>
      </c>
      <c r="E43" s="34">
        <f>'[1]1.3'!E43</f>
        <v>0</v>
      </c>
      <c r="F43" s="34">
        <f>'[1]1.3'!F43</f>
        <v>0</v>
      </c>
      <c r="G43" s="34">
        <f>'[1]1.3'!G43</f>
        <v>0</v>
      </c>
      <c r="H43" s="34">
        <f>'[1]1.3'!H43</f>
        <v>0</v>
      </c>
      <c r="I43" s="34">
        <f>'[1]1.3'!I43</f>
        <v>0</v>
      </c>
      <c r="J43" s="34">
        <f>'[1]1.3'!J43</f>
        <v>6</v>
      </c>
    </row>
    <row r="44" spans="1:11" x14ac:dyDescent="0.2">
      <c r="A44" s="53">
        <v>4.5</v>
      </c>
      <c r="B44" s="44" t="s">
        <v>46</v>
      </c>
      <c r="C44" s="34">
        <f>C45</f>
        <v>9027</v>
      </c>
      <c r="D44" s="34">
        <f>'[1]1.3'!D44</f>
        <v>-1162</v>
      </c>
      <c r="E44" s="34">
        <f>'[1]1.3'!E44</f>
        <v>135</v>
      </c>
      <c r="F44" s="34">
        <f>'[1]1.3'!F44</f>
        <v>135</v>
      </c>
      <c r="G44" s="34">
        <f>'[1]1.3'!G44</f>
        <v>0</v>
      </c>
      <c r="H44" s="34">
        <f>'[1]1.3'!H44</f>
        <v>0</v>
      </c>
      <c r="I44" s="34">
        <f>'[1]1.3'!I44</f>
        <v>-1027</v>
      </c>
      <c r="J44" s="34">
        <f>'[1]1.3'!J44</f>
        <v>8000</v>
      </c>
    </row>
    <row r="45" spans="1:11" x14ac:dyDescent="0.2">
      <c r="A45" s="53" t="s">
        <v>83</v>
      </c>
      <c r="B45" s="45" t="s">
        <v>17</v>
      </c>
      <c r="C45" s="34">
        <f>C46+C47</f>
        <v>9027</v>
      </c>
      <c r="D45" s="34">
        <f>'[1]1.3'!D45</f>
        <v>-1162</v>
      </c>
      <c r="E45" s="34">
        <f>'[1]1.3'!E45</f>
        <v>135</v>
      </c>
      <c r="F45" s="34">
        <f>'[1]1.3'!F45</f>
        <v>135</v>
      </c>
      <c r="G45" s="34">
        <f>'[1]1.3'!G45</f>
        <v>0</v>
      </c>
      <c r="H45" s="34">
        <f>'[1]1.3'!H45</f>
        <v>0</v>
      </c>
      <c r="I45" s="34">
        <f>'[1]1.3'!I45</f>
        <v>-1027</v>
      </c>
      <c r="J45" s="34">
        <f>'[1]1.3'!J45</f>
        <v>8000</v>
      </c>
      <c r="K45" s="25"/>
    </row>
    <row r="46" spans="1:11" x14ac:dyDescent="0.2">
      <c r="A46" s="53" t="s">
        <v>84</v>
      </c>
      <c r="B46" s="50" t="s">
        <v>47</v>
      </c>
      <c r="C46" s="34">
        <f>'1.2'!J46</f>
        <v>8979</v>
      </c>
      <c r="D46" s="34">
        <f>'[1]1.3'!D46</f>
        <v>-1158</v>
      </c>
      <c r="E46" s="34">
        <f>'[1]1.3'!E46</f>
        <v>134</v>
      </c>
      <c r="F46" s="34">
        <f>'[1]1.3'!F46</f>
        <v>134</v>
      </c>
      <c r="G46" s="34">
        <f>'[1]1.3'!G46</f>
        <v>0</v>
      </c>
      <c r="H46" s="34">
        <f>'[1]1.3'!H46</f>
        <v>0</v>
      </c>
      <c r="I46" s="34">
        <f>'[1]1.3'!I46</f>
        <v>-1024</v>
      </c>
      <c r="J46" s="34">
        <f>'[1]1.3'!J46</f>
        <v>7955</v>
      </c>
    </row>
    <row r="47" spans="1:11" x14ac:dyDescent="0.2">
      <c r="A47" s="53" t="s">
        <v>85</v>
      </c>
      <c r="B47" s="47" t="s">
        <v>24</v>
      </c>
      <c r="C47" s="34">
        <f>'1.2'!J47</f>
        <v>48</v>
      </c>
      <c r="D47" s="34">
        <f>'[1]1.3'!D47</f>
        <v>-4</v>
      </c>
      <c r="E47" s="34">
        <f>'[1]1.3'!E47</f>
        <v>1</v>
      </c>
      <c r="F47" s="34">
        <f>'[1]1.3'!F47</f>
        <v>1</v>
      </c>
      <c r="G47" s="34">
        <f>'[1]1.3'!G47</f>
        <v>0</v>
      </c>
      <c r="H47" s="34">
        <f>'[1]1.3'!H47</f>
        <v>0</v>
      </c>
      <c r="I47" s="34">
        <f>'[1]1.3'!I47</f>
        <v>-3</v>
      </c>
      <c r="J47" s="34">
        <f>'[1]1.3'!J47</f>
        <v>45</v>
      </c>
    </row>
    <row r="48" spans="1:11" x14ac:dyDescent="0.2">
      <c r="A48" s="53"/>
      <c r="B48" s="44" t="s">
        <v>115</v>
      </c>
      <c r="C48" s="34">
        <f>'1.2'!J48</f>
        <v>119</v>
      </c>
      <c r="D48" s="34">
        <f>'[1]1.3'!D48</f>
        <v>37</v>
      </c>
      <c r="E48" s="34">
        <f>'[1]1.3'!E48</f>
        <v>-3</v>
      </c>
      <c r="F48" s="34">
        <f>'[1]1.3'!F48</f>
        <v>-3</v>
      </c>
      <c r="G48" s="34">
        <f>'[1]1.3'!G48</f>
        <v>0</v>
      </c>
      <c r="H48" s="34">
        <f>'[1]1.3'!H48</f>
        <v>0</v>
      </c>
      <c r="I48" s="34">
        <f>'[1]1.3'!I48</f>
        <v>34</v>
      </c>
      <c r="J48" s="34">
        <f>'[1]1.3'!J48</f>
        <v>153</v>
      </c>
    </row>
    <row r="49" spans="1:10" x14ac:dyDescent="0.2">
      <c r="A49" s="53"/>
      <c r="B49" s="45" t="s">
        <v>39</v>
      </c>
      <c r="C49" s="34">
        <f>'1.2'!J49</f>
        <v>1</v>
      </c>
      <c r="D49" s="34">
        <f>'[1]1.3'!D49</f>
        <v>3</v>
      </c>
      <c r="E49" s="34">
        <f>'[1]1.3'!E49</f>
        <v>-1</v>
      </c>
      <c r="F49" s="34">
        <f>'[1]1.3'!F49</f>
        <v>-1</v>
      </c>
      <c r="G49" s="34">
        <f>'[1]1.3'!G49</f>
        <v>0</v>
      </c>
      <c r="H49" s="34">
        <f>'[1]1.3'!H49</f>
        <v>0</v>
      </c>
      <c r="I49" s="34">
        <f>'[1]1.3'!I49</f>
        <v>2</v>
      </c>
      <c r="J49" s="34">
        <f>'[1]1.3'!J49</f>
        <v>3</v>
      </c>
    </row>
    <row r="50" spans="1:10" x14ac:dyDescent="0.2">
      <c r="A50" s="53"/>
      <c r="B50" s="50" t="s">
        <v>204</v>
      </c>
      <c r="C50" s="34">
        <f>'1.2'!J50</f>
        <v>1</v>
      </c>
      <c r="D50" s="34">
        <f>'[1]1.3'!D50</f>
        <v>3</v>
      </c>
      <c r="E50" s="34">
        <f>'[1]1.3'!E50</f>
        <v>-1</v>
      </c>
      <c r="F50" s="34">
        <f>'[1]1.3'!F50</f>
        <v>-1</v>
      </c>
      <c r="G50" s="34">
        <f>'[1]1.3'!G50</f>
        <v>0</v>
      </c>
      <c r="H50" s="34">
        <f>'[1]1.3'!H50</f>
        <v>0</v>
      </c>
      <c r="I50" s="34">
        <f>'[1]1.3'!I50</f>
        <v>2</v>
      </c>
      <c r="J50" s="34">
        <f>'[1]1.3'!J50</f>
        <v>3</v>
      </c>
    </row>
    <row r="51" spans="1:10" x14ac:dyDescent="0.2">
      <c r="A51" s="53"/>
      <c r="B51" s="47" t="s">
        <v>205</v>
      </c>
      <c r="C51" s="34">
        <f>'1.2'!J51</f>
        <v>0</v>
      </c>
      <c r="D51" s="34">
        <f>'[1]1.3'!D51</f>
        <v>0</v>
      </c>
      <c r="E51" s="34">
        <f>'[1]1.3'!E51</f>
        <v>0</v>
      </c>
      <c r="F51" s="34">
        <f>'[1]1.3'!F51</f>
        <v>0</v>
      </c>
      <c r="G51" s="34">
        <f>'[1]1.3'!G51</f>
        <v>0</v>
      </c>
      <c r="H51" s="34">
        <f>'[1]1.3'!H51</f>
        <v>0</v>
      </c>
      <c r="I51" s="34">
        <f>'[1]1.3'!I51</f>
        <v>0</v>
      </c>
      <c r="J51" s="34">
        <f>'[1]1.3'!J51</f>
        <v>0</v>
      </c>
    </row>
    <row r="52" spans="1:10" x14ac:dyDescent="0.2">
      <c r="A52" s="53"/>
      <c r="B52" s="45" t="s">
        <v>9</v>
      </c>
      <c r="C52" s="34">
        <f>'1.2'!J52</f>
        <v>118</v>
      </c>
      <c r="D52" s="34">
        <f>'[1]1.3'!D52</f>
        <v>34</v>
      </c>
      <c r="E52" s="34">
        <f>'[1]1.3'!E52</f>
        <v>-2</v>
      </c>
      <c r="F52" s="34">
        <f>'[1]1.3'!F52</f>
        <v>-2</v>
      </c>
      <c r="G52" s="34">
        <f>'[1]1.3'!G52</f>
        <v>0</v>
      </c>
      <c r="H52" s="34">
        <f>'[1]1.3'!H52</f>
        <v>0</v>
      </c>
      <c r="I52" s="34">
        <f>'[1]1.3'!I52</f>
        <v>32</v>
      </c>
      <c r="J52" s="34">
        <f>'[1]1.3'!J52</f>
        <v>150</v>
      </c>
    </row>
    <row r="53" spans="1:10" x14ac:dyDescent="0.2">
      <c r="A53" s="53"/>
      <c r="B53" s="50" t="s">
        <v>204</v>
      </c>
      <c r="C53" s="34">
        <f>'1.2'!J53</f>
        <v>118</v>
      </c>
      <c r="D53" s="34">
        <f>'[1]1.3'!D53</f>
        <v>34</v>
      </c>
      <c r="E53" s="34">
        <f>'[1]1.3'!E53</f>
        <v>-2</v>
      </c>
      <c r="F53" s="34">
        <f>'[1]1.3'!F53</f>
        <v>-2</v>
      </c>
      <c r="G53" s="34">
        <f>'[1]1.3'!G53</f>
        <v>0</v>
      </c>
      <c r="H53" s="34">
        <f>'[1]1.3'!H53</f>
        <v>0</v>
      </c>
      <c r="I53" s="34">
        <f>'[1]1.3'!I53</f>
        <v>32</v>
      </c>
      <c r="J53" s="34">
        <f>'[1]1.3'!J53</f>
        <v>150</v>
      </c>
    </row>
    <row r="54" spans="1:10" x14ac:dyDescent="0.2">
      <c r="A54" s="53"/>
      <c r="B54" s="47" t="s">
        <v>205</v>
      </c>
      <c r="C54" s="34">
        <f>'1.2'!J54</f>
        <v>0</v>
      </c>
      <c r="D54" s="34">
        <f>'[1]1.3'!D54</f>
        <v>0</v>
      </c>
      <c r="E54" s="34">
        <f>'[1]1.3'!E54</f>
        <v>0</v>
      </c>
      <c r="F54" s="34">
        <f>'[1]1.3'!F54</f>
        <v>0</v>
      </c>
      <c r="G54" s="34">
        <f>'[1]1.3'!G54</f>
        <v>0</v>
      </c>
      <c r="H54" s="34">
        <f>'[1]1.3'!H54</f>
        <v>0</v>
      </c>
      <c r="I54" s="34">
        <f>'[1]1.3'!I54</f>
        <v>0</v>
      </c>
      <c r="J54" s="34">
        <f>'[1]1.3'!J54</f>
        <v>0</v>
      </c>
    </row>
    <row r="55" spans="1:10" x14ac:dyDescent="0.2">
      <c r="A55" s="53"/>
      <c r="B55" s="45" t="s">
        <v>17</v>
      </c>
      <c r="C55" s="34">
        <f>'1.2'!J55</f>
        <v>0</v>
      </c>
      <c r="D55" s="34">
        <f>'[1]1.3'!D55</f>
        <v>0</v>
      </c>
      <c r="E55" s="34">
        <f>'[1]1.3'!E55</f>
        <v>0</v>
      </c>
      <c r="F55" s="34">
        <f>'[1]1.3'!F55</f>
        <v>0</v>
      </c>
      <c r="G55" s="34">
        <f>'[1]1.3'!G55</f>
        <v>0</v>
      </c>
      <c r="H55" s="34">
        <f>'[1]1.3'!H55</f>
        <v>0</v>
      </c>
      <c r="I55" s="34">
        <f>'[1]1.3'!I55</f>
        <v>0</v>
      </c>
      <c r="J55" s="34">
        <f>'[1]1.3'!J55</f>
        <v>0</v>
      </c>
    </row>
    <row r="56" spans="1:10" x14ac:dyDescent="0.2">
      <c r="A56" s="53"/>
      <c r="B56" s="50" t="s">
        <v>204</v>
      </c>
      <c r="C56" s="34">
        <f>'1.2'!J56</f>
        <v>0</v>
      </c>
      <c r="D56" s="34">
        <f>'[1]1.3'!D56</f>
        <v>0</v>
      </c>
      <c r="E56" s="34">
        <f>'[1]1.3'!E56</f>
        <v>0</v>
      </c>
      <c r="F56" s="34">
        <f>'[1]1.3'!F56</f>
        <v>0</v>
      </c>
      <c r="G56" s="34">
        <f>'[1]1.3'!G56</f>
        <v>0</v>
      </c>
      <c r="H56" s="34">
        <f>'[1]1.3'!H56</f>
        <v>0</v>
      </c>
      <c r="I56" s="34">
        <f>'[1]1.3'!I56</f>
        <v>0</v>
      </c>
      <c r="J56" s="34">
        <f>'[1]1.3'!J56</f>
        <v>0</v>
      </c>
    </row>
    <row r="57" spans="1:10" x14ac:dyDescent="0.2">
      <c r="A57" s="53"/>
      <c r="B57" s="47" t="s">
        <v>205</v>
      </c>
      <c r="C57" s="34">
        <f>'1.2'!J57</f>
        <v>0</v>
      </c>
      <c r="D57" s="34">
        <f>'[1]1.3'!D57</f>
        <v>0</v>
      </c>
      <c r="E57" s="34">
        <f>'[1]1.3'!E57</f>
        <v>0</v>
      </c>
      <c r="F57" s="34">
        <f>'[1]1.3'!F57</f>
        <v>0</v>
      </c>
      <c r="G57" s="34">
        <f>'[1]1.3'!G57</f>
        <v>0</v>
      </c>
      <c r="H57" s="34">
        <f>'[1]1.3'!H57</f>
        <v>0</v>
      </c>
      <c r="I57" s="34">
        <f>'[1]1.3'!I57</f>
        <v>0</v>
      </c>
      <c r="J57" s="34">
        <f>'[1]1.3'!J57</f>
        <v>0</v>
      </c>
    </row>
    <row r="58" spans="1:10" x14ac:dyDescent="0.2">
      <c r="A58" s="53">
        <v>5</v>
      </c>
      <c r="B58" s="35" t="s">
        <v>6</v>
      </c>
      <c r="C58" s="34">
        <f>'1.2'!J58</f>
        <v>37895</v>
      </c>
      <c r="D58" s="34">
        <f>'[1]1.3'!D58</f>
        <v>515</v>
      </c>
      <c r="E58" s="34">
        <f>'[1]1.3'!E58</f>
        <v>492</v>
      </c>
      <c r="F58" s="34">
        <f>'[1]1.3'!F58</f>
        <v>480</v>
      </c>
      <c r="G58" s="34">
        <f>'[1]1.3'!G58</f>
        <v>12</v>
      </c>
      <c r="H58" s="34">
        <f>'[1]1.3'!H58</f>
        <v>0</v>
      </c>
      <c r="I58" s="34">
        <f>'[1]1.3'!I58</f>
        <v>1007</v>
      </c>
      <c r="J58" s="34">
        <f>'[1]1.3'!J58</f>
        <v>38902</v>
      </c>
    </row>
    <row r="59" spans="1:10" x14ac:dyDescent="0.2">
      <c r="A59" s="53">
        <v>5.0999999999999996</v>
      </c>
      <c r="B59" s="44" t="s">
        <v>48</v>
      </c>
      <c r="C59" s="34">
        <f>'1.2'!J59</f>
        <v>2007</v>
      </c>
      <c r="D59" s="34">
        <f>'[1]1.3'!D59</f>
        <v>37</v>
      </c>
      <c r="E59" s="34">
        <f>'[1]1.3'!E59</f>
        <v>306</v>
      </c>
      <c r="F59" s="34">
        <f>'[1]1.3'!F59</f>
        <v>306</v>
      </c>
      <c r="G59" s="34">
        <f>'[1]1.3'!G59</f>
        <v>0</v>
      </c>
      <c r="H59" s="34">
        <f>'[1]1.3'!H59</f>
        <v>0</v>
      </c>
      <c r="I59" s="34">
        <f>'[1]1.3'!I59</f>
        <v>343</v>
      </c>
      <c r="J59" s="34">
        <f>'[1]1.3'!J59</f>
        <v>2350</v>
      </c>
    </row>
    <row r="60" spans="1:10" x14ac:dyDescent="0.2">
      <c r="A60" s="53" t="s">
        <v>86</v>
      </c>
      <c r="B60" s="45" t="s">
        <v>49</v>
      </c>
      <c r="C60" s="34">
        <f>'1.2'!J60</f>
        <v>1833</v>
      </c>
      <c r="D60" s="34">
        <f>'[1]1.3'!D60</f>
        <v>0</v>
      </c>
      <c r="E60" s="34">
        <f>'[1]1.3'!E60</f>
        <v>276</v>
      </c>
      <c r="F60" s="34">
        <f>'[1]1.3'!F60</f>
        <v>276</v>
      </c>
      <c r="G60" s="34">
        <f>'[1]1.3'!G60</f>
        <v>0</v>
      </c>
      <c r="H60" s="34">
        <f>'[1]1.3'!H60</f>
        <v>0</v>
      </c>
      <c r="I60" s="34">
        <f>'[1]1.3'!I60</f>
        <v>276</v>
      </c>
      <c r="J60" s="34">
        <f>'[1]1.3'!J60</f>
        <v>2109</v>
      </c>
    </row>
    <row r="61" spans="1:10" x14ac:dyDescent="0.2">
      <c r="A61" s="53" t="s">
        <v>87</v>
      </c>
      <c r="B61" s="45" t="s">
        <v>50</v>
      </c>
      <c r="C61" s="34">
        <f>'1.2'!J61</f>
        <v>174</v>
      </c>
      <c r="D61" s="34">
        <f>'[1]1.3'!D61</f>
        <v>37</v>
      </c>
      <c r="E61" s="34">
        <f>'[1]1.3'!E61</f>
        <v>30</v>
      </c>
      <c r="F61" s="34">
        <f>'[1]1.3'!F61</f>
        <v>30</v>
      </c>
      <c r="G61" s="34">
        <f>'[1]1.3'!G61</f>
        <v>0</v>
      </c>
      <c r="H61" s="34">
        <f>'[1]1.3'!H61</f>
        <v>0</v>
      </c>
      <c r="I61" s="34">
        <f>'[1]1.3'!I61</f>
        <v>67</v>
      </c>
      <c r="J61" s="34">
        <f>'[1]1.3'!J61</f>
        <v>241</v>
      </c>
    </row>
    <row r="62" spans="1:10" x14ac:dyDescent="0.2">
      <c r="A62" s="53">
        <v>5.2</v>
      </c>
      <c r="B62" s="44" t="s">
        <v>51</v>
      </c>
      <c r="C62" s="34">
        <f>'1.2'!J62</f>
        <v>42</v>
      </c>
      <c r="D62" s="34">
        <f>'[1]1.3'!D62</f>
        <v>-20</v>
      </c>
      <c r="E62" s="34">
        <f>'[1]1.3'!E62</f>
        <v>14</v>
      </c>
      <c r="F62" s="34">
        <f>'[1]1.3'!F62</f>
        <v>14</v>
      </c>
      <c r="G62" s="34">
        <f>'[1]1.3'!G62</f>
        <v>0</v>
      </c>
      <c r="H62" s="34">
        <f>'[1]1.3'!H62</f>
        <v>0</v>
      </c>
      <c r="I62" s="34">
        <f>'[1]1.3'!I62</f>
        <v>-6</v>
      </c>
      <c r="J62" s="34">
        <f>'[1]1.3'!J62</f>
        <v>36</v>
      </c>
    </row>
    <row r="63" spans="1:10" x14ac:dyDescent="0.2">
      <c r="A63" s="53">
        <v>5.4</v>
      </c>
      <c r="B63" s="44" t="s">
        <v>52</v>
      </c>
      <c r="C63" s="34">
        <f>'1.2'!J63</f>
        <v>35846</v>
      </c>
      <c r="D63" s="34">
        <f>'[1]1.3'!D63</f>
        <v>498</v>
      </c>
      <c r="E63" s="34">
        <f>'[1]1.3'!E63</f>
        <v>172</v>
      </c>
      <c r="F63" s="34">
        <f>'[1]1.3'!F63</f>
        <v>160</v>
      </c>
      <c r="G63" s="34">
        <f>'[1]1.3'!G63</f>
        <v>12</v>
      </c>
      <c r="H63" s="34">
        <f>'[1]1.3'!H63</f>
        <v>0</v>
      </c>
      <c r="I63" s="34">
        <f>'[1]1.3'!I63</f>
        <v>670</v>
      </c>
      <c r="J63" s="34">
        <f>'[1]1.3'!J63</f>
        <v>36516</v>
      </c>
    </row>
    <row r="64" spans="1:10" x14ac:dyDescent="0.2">
      <c r="A64" s="53" t="s">
        <v>88</v>
      </c>
      <c r="B64" s="45" t="s">
        <v>53</v>
      </c>
      <c r="C64" s="34">
        <f>'1.2'!J64</f>
        <v>6371</v>
      </c>
      <c r="D64" s="34">
        <f>'[1]1.3'!D64</f>
        <v>460</v>
      </c>
      <c r="E64" s="34">
        <f>'[1]1.3'!E64</f>
        <v>146</v>
      </c>
      <c r="F64" s="34">
        <f>'[1]1.3'!F64</f>
        <v>146</v>
      </c>
      <c r="G64" s="34">
        <f>'[1]1.3'!G64</f>
        <v>0</v>
      </c>
      <c r="H64" s="34">
        <f>'[1]1.3'!H64</f>
        <v>0</v>
      </c>
      <c r="I64" s="34">
        <f>'[1]1.3'!I64</f>
        <v>606</v>
      </c>
      <c r="J64" s="34">
        <f>'[1]1.3'!J64</f>
        <v>6977</v>
      </c>
    </row>
    <row r="65" spans="1:11" ht="24" x14ac:dyDescent="0.2">
      <c r="A65" s="53" t="s">
        <v>89</v>
      </c>
      <c r="B65" s="46" t="s">
        <v>10</v>
      </c>
      <c r="C65" s="34">
        <f>'1.2'!J65</f>
        <v>5051</v>
      </c>
      <c r="D65" s="34">
        <f>'[1]1.3'!D65</f>
        <v>882</v>
      </c>
      <c r="E65" s="34">
        <f>'[1]1.3'!E65</f>
        <v>131</v>
      </c>
      <c r="F65" s="34">
        <f>'[1]1.3'!F65</f>
        <v>131</v>
      </c>
      <c r="G65" s="34">
        <f>'[1]1.3'!G65</f>
        <v>0</v>
      </c>
      <c r="H65" s="34">
        <f>'[1]1.3'!H65</f>
        <v>0</v>
      </c>
      <c r="I65" s="34">
        <f>'[1]1.3'!I65</f>
        <v>1013</v>
      </c>
      <c r="J65" s="34">
        <f>'[1]1.3'!J65</f>
        <v>6064</v>
      </c>
    </row>
    <row r="66" spans="1:11" x14ac:dyDescent="0.2">
      <c r="A66" s="53" t="s">
        <v>90</v>
      </c>
      <c r="B66" s="46" t="s">
        <v>11</v>
      </c>
      <c r="C66" s="34">
        <f>'1.2'!J66</f>
        <v>1320</v>
      </c>
      <c r="D66" s="34">
        <f>'[1]1.3'!D66</f>
        <v>-422</v>
      </c>
      <c r="E66" s="34">
        <f>'[1]1.3'!E66</f>
        <v>15</v>
      </c>
      <c r="F66" s="34">
        <f>'[1]1.3'!F66</f>
        <v>15</v>
      </c>
      <c r="G66" s="34">
        <f>'[1]1.3'!G66</f>
        <v>0</v>
      </c>
      <c r="H66" s="34">
        <f>'[1]1.3'!H66</f>
        <v>0</v>
      </c>
      <c r="I66" s="34">
        <f>'[1]1.3'!I66</f>
        <v>-407</v>
      </c>
      <c r="J66" s="34">
        <f>'[1]1.3'!J66</f>
        <v>913</v>
      </c>
    </row>
    <row r="67" spans="1:11" x14ac:dyDescent="0.2">
      <c r="A67" s="53" t="s">
        <v>91</v>
      </c>
      <c r="B67" s="45" t="s">
        <v>54</v>
      </c>
      <c r="C67" s="34">
        <f>'1.2'!J67</f>
        <v>29475</v>
      </c>
      <c r="D67" s="34">
        <f>'[1]1.3'!D67</f>
        <v>38</v>
      </c>
      <c r="E67" s="34">
        <f>'[1]1.3'!E67</f>
        <v>26</v>
      </c>
      <c r="F67" s="34">
        <f>'[1]1.3'!F67</f>
        <v>14</v>
      </c>
      <c r="G67" s="34">
        <f>'[1]1.3'!G67</f>
        <v>12</v>
      </c>
      <c r="H67" s="34">
        <f>'[1]1.3'!H67</f>
        <v>0</v>
      </c>
      <c r="I67" s="34">
        <f>'[1]1.3'!I67</f>
        <v>64</v>
      </c>
      <c r="J67" s="34">
        <f>'[1]1.3'!J67</f>
        <v>29539</v>
      </c>
    </row>
    <row r="68" spans="1:11" x14ac:dyDescent="0.2">
      <c r="A68" s="53" t="s">
        <v>92</v>
      </c>
      <c r="B68" s="46" t="s">
        <v>23</v>
      </c>
      <c r="C68" s="34">
        <f>'1.2'!J68</f>
        <v>29475</v>
      </c>
      <c r="D68" s="34">
        <f>'[1]1.3'!D68</f>
        <v>38</v>
      </c>
      <c r="E68" s="34">
        <f>'[1]1.3'!E68</f>
        <v>26</v>
      </c>
      <c r="F68" s="34">
        <f>'[1]1.3'!F68</f>
        <v>14</v>
      </c>
      <c r="G68" s="34">
        <f>'[1]1.3'!G68</f>
        <v>12</v>
      </c>
      <c r="H68" s="34">
        <f>'[1]1.3'!H68</f>
        <v>0</v>
      </c>
      <c r="I68" s="34">
        <f>'[1]1.3'!I68</f>
        <v>64</v>
      </c>
      <c r="J68" s="34">
        <f>'[1]1.3'!J68</f>
        <v>29539</v>
      </c>
    </row>
    <row r="69" spans="1:11" x14ac:dyDescent="0.2">
      <c r="A69" s="53" t="s">
        <v>93</v>
      </c>
      <c r="B69" s="47" t="s">
        <v>24</v>
      </c>
      <c r="C69" s="34">
        <f>'1.2'!J69</f>
        <v>29475</v>
      </c>
      <c r="D69" s="34">
        <f>'[1]1.3'!D69</f>
        <v>38</v>
      </c>
      <c r="E69" s="34">
        <f>'[1]1.3'!E69</f>
        <v>26</v>
      </c>
      <c r="F69" s="34">
        <f>'[1]1.3'!F69</f>
        <v>14</v>
      </c>
      <c r="G69" s="34">
        <f>'[1]1.3'!G69</f>
        <v>12</v>
      </c>
      <c r="H69" s="34">
        <f>'[1]1.3'!H69</f>
        <v>0</v>
      </c>
      <c r="I69" s="34">
        <f>'[1]1.3'!I69</f>
        <v>64</v>
      </c>
      <c r="J69" s="34">
        <f>'[1]1.3'!J69</f>
        <v>29539</v>
      </c>
    </row>
    <row r="70" spans="1:11" x14ac:dyDescent="0.2">
      <c r="B70" s="87" t="s">
        <v>7</v>
      </c>
      <c r="C70" s="71">
        <f t="shared" ref="C70" si="0">C71+C84+C100+C98</f>
        <v>213447</v>
      </c>
      <c r="D70" s="71">
        <f>'[1]1.3'!D70</f>
        <v>4432</v>
      </c>
      <c r="E70" s="71">
        <f>'[1]1.3'!E70</f>
        <v>-716</v>
      </c>
      <c r="F70" s="71">
        <f>'[1]1.3'!F70</f>
        <v>2996</v>
      </c>
      <c r="G70" s="71">
        <f>'[1]1.3'!G70</f>
        <v>943</v>
      </c>
      <c r="H70" s="71">
        <f>'[1]1.3'!H70</f>
        <v>-4655</v>
      </c>
      <c r="I70" s="71">
        <f>'[1]1.3'!I70</f>
        <v>3716</v>
      </c>
      <c r="J70" s="71">
        <f>'[1]1.3'!J70</f>
        <v>217163</v>
      </c>
    </row>
    <row r="71" spans="1:11" x14ac:dyDescent="0.2">
      <c r="A71" s="53">
        <v>1</v>
      </c>
      <c r="B71" s="35" t="s">
        <v>18</v>
      </c>
      <c r="C71" s="34">
        <f>C72+C75</f>
        <v>59731</v>
      </c>
      <c r="D71" s="34">
        <f>'[1]1.3'!D71</f>
        <v>353</v>
      </c>
      <c r="E71" s="34">
        <f>'[1]1.3'!E71</f>
        <v>-243</v>
      </c>
      <c r="F71" s="34">
        <f>'[1]1.3'!F71</f>
        <v>-392</v>
      </c>
      <c r="G71" s="34">
        <f>'[1]1.3'!G71</f>
        <v>-179</v>
      </c>
      <c r="H71" s="34">
        <f>'[1]1.3'!H71</f>
        <v>328</v>
      </c>
      <c r="I71" s="34">
        <f>'[1]1.3'!I71</f>
        <v>110</v>
      </c>
      <c r="J71" s="34">
        <f>'[1]1.3'!J71</f>
        <v>59841</v>
      </c>
    </row>
    <row r="72" spans="1:11" x14ac:dyDescent="0.2">
      <c r="A72" s="53">
        <v>1.1000000000000001</v>
      </c>
      <c r="B72" s="44" t="s">
        <v>22</v>
      </c>
      <c r="C72" s="34">
        <f>C73</f>
        <v>38411</v>
      </c>
      <c r="D72" s="34">
        <f>'[1]1.3'!D72</f>
        <v>473</v>
      </c>
      <c r="E72" s="34">
        <f>'[1]1.3'!E72</f>
        <v>-391</v>
      </c>
      <c r="F72" s="34">
        <f>'[1]1.3'!F72</f>
        <v>-543</v>
      </c>
      <c r="G72" s="34">
        <f>'[1]1.3'!G72</f>
        <v>-179</v>
      </c>
      <c r="H72" s="34">
        <f>'[1]1.3'!H72</f>
        <v>331</v>
      </c>
      <c r="I72" s="34">
        <f>'[1]1.3'!I72</f>
        <v>82</v>
      </c>
      <c r="J72" s="34">
        <f>'[1]1.3'!J72</f>
        <v>38493</v>
      </c>
    </row>
    <row r="73" spans="1:11" ht="24" x14ac:dyDescent="0.2">
      <c r="A73" s="53" t="s">
        <v>61</v>
      </c>
      <c r="B73" s="45" t="s">
        <v>26</v>
      </c>
      <c r="C73" s="34">
        <f>'1.2'!J73</f>
        <v>38411</v>
      </c>
      <c r="D73" s="34">
        <f>'[1]1.3'!D73</f>
        <v>473</v>
      </c>
      <c r="E73" s="34">
        <f>'[1]1.3'!E73</f>
        <v>-391</v>
      </c>
      <c r="F73" s="34">
        <f>'[1]1.3'!F73</f>
        <v>-543</v>
      </c>
      <c r="G73" s="34">
        <f>'[1]1.3'!G73</f>
        <v>-179</v>
      </c>
      <c r="H73" s="34">
        <f>'[1]1.3'!H73</f>
        <v>331</v>
      </c>
      <c r="I73" s="34">
        <f>'[1]1.3'!I73</f>
        <v>82</v>
      </c>
      <c r="J73" s="34">
        <f>'[1]1.3'!J73</f>
        <v>38493</v>
      </c>
      <c r="K73" s="25"/>
    </row>
    <row r="74" spans="1:11" s="163" customFormat="1" hidden="1" x14ac:dyDescent="0.2">
      <c r="A74" s="162"/>
      <c r="B74" s="160"/>
      <c r="C74" s="160"/>
      <c r="D74" s="160">
        <f>'[1]1.3'!D74</f>
        <v>0</v>
      </c>
      <c r="E74" s="160">
        <f>'[1]1.3'!E74</f>
        <v>0</v>
      </c>
      <c r="F74" s="160">
        <f>'[1]1.3'!F74</f>
        <v>0</v>
      </c>
      <c r="G74" s="160">
        <f>'[1]1.3'!G74</f>
        <v>0</v>
      </c>
      <c r="H74" s="160">
        <f>'[1]1.3'!H74</f>
        <v>0</v>
      </c>
      <c r="I74" s="160">
        <f>'[1]1.3'!I74</f>
        <v>0</v>
      </c>
      <c r="J74" s="160">
        <f>'[1]1.3'!J74</f>
        <v>0</v>
      </c>
      <c r="K74" s="164"/>
    </row>
    <row r="75" spans="1:11" x14ac:dyDescent="0.2">
      <c r="A75" s="53" t="s">
        <v>62</v>
      </c>
      <c r="B75" s="44" t="s">
        <v>41</v>
      </c>
      <c r="C75" s="34">
        <f>C76+C79+C80</f>
        <v>21320</v>
      </c>
      <c r="D75" s="34">
        <f>'[1]1.3'!D75</f>
        <v>-120</v>
      </c>
      <c r="E75" s="34">
        <f>'[1]1.3'!E75</f>
        <v>148</v>
      </c>
      <c r="F75" s="34">
        <f>'[1]1.3'!F75</f>
        <v>151</v>
      </c>
      <c r="G75" s="34">
        <f>'[1]1.3'!G75</f>
        <v>0</v>
      </c>
      <c r="H75" s="34">
        <f>'[1]1.3'!H75</f>
        <v>-3</v>
      </c>
      <c r="I75" s="34">
        <f>'[1]1.3'!I75</f>
        <v>28</v>
      </c>
      <c r="J75" s="34">
        <f>'[1]1.3'!J75</f>
        <v>21348</v>
      </c>
    </row>
    <row r="76" spans="1:11" ht="24" x14ac:dyDescent="0.2">
      <c r="A76" s="52" t="s">
        <v>112</v>
      </c>
      <c r="B76" s="45" t="s">
        <v>3</v>
      </c>
      <c r="C76" s="34">
        <f>C77+C78</f>
        <v>14904</v>
      </c>
      <c r="D76" s="34">
        <f>'[1]1.3'!D76</f>
        <v>-173</v>
      </c>
      <c r="E76" s="34">
        <f>'[1]1.3'!E76</f>
        <v>228</v>
      </c>
      <c r="F76" s="34">
        <f>'[1]1.3'!F76</f>
        <v>98</v>
      </c>
      <c r="G76" s="34">
        <f>'[1]1.3'!G76</f>
        <v>0</v>
      </c>
      <c r="H76" s="34">
        <f>'[1]1.3'!H76</f>
        <v>130</v>
      </c>
      <c r="I76" s="34">
        <f>'[1]1.3'!I76</f>
        <v>55</v>
      </c>
      <c r="J76" s="34">
        <f>'[1]1.3'!J76</f>
        <v>14959</v>
      </c>
    </row>
    <row r="77" spans="1:11" s="26" customFormat="1" x14ac:dyDescent="0.2">
      <c r="A77" s="53" t="s">
        <v>112</v>
      </c>
      <c r="B77" s="142" t="s">
        <v>55</v>
      </c>
      <c r="C77" s="34">
        <f>'1.2'!J77</f>
        <v>12470</v>
      </c>
      <c r="D77" s="34">
        <f>'[1]1.3'!D77</f>
        <v>-224</v>
      </c>
      <c r="E77" s="34">
        <f>'[1]1.3'!E77</f>
        <v>203</v>
      </c>
      <c r="F77" s="34">
        <f>'[1]1.3'!F77</f>
        <v>135</v>
      </c>
      <c r="G77" s="34">
        <f>'[1]1.3'!G77</f>
        <v>0</v>
      </c>
      <c r="H77" s="34">
        <f>'[1]1.3'!H77</f>
        <v>68</v>
      </c>
      <c r="I77" s="34">
        <f>'[1]1.3'!I77</f>
        <v>-21</v>
      </c>
      <c r="J77" s="34">
        <f>'[1]1.3'!J77</f>
        <v>12449</v>
      </c>
    </row>
    <row r="78" spans="1:11" s="26" customFormat="1" ht="24" x14ac:dyDescent="0.2">
      <c r="A78" s="53" t="s">
        <v>63</v>
      </c>
      <c r="B78" s="142" t="s">
        <v>40</v>
      </c>
      <c r="C78" s="34">
        <f>'1.2'!J78</f>
        <v>2434</v>
      </c>
      <c r="D78" s="34">
        <f>'[1]1.3'!D78</f>
        <v>51</v>
      </c>
      <c r="E78" s="34">
        <f>'[1]1.3'!E78</f>
        <v>25</v>
      </c>
      <c r="F78" s="34">
        <f>'[1]1.3'!F78</f>
        <v>-37</v>
      </c>
      <c r="G78" s="34">
        <f>'[1]1.3'!G78</f>
        <v>0</v>
      </c>
      <c r="H78" s="34">
        <f>'[1]1.3'!H78</f>
        <v>62</v>
      </c>
      <c r="I78" s="34">
        <f>'[1]1.3'!I78</f>
        <v>76</v>
      </c>
      <c r="J78" s="34">
        <f>'[1]1.3'!J78</f>
        <v>2510</v>
      </c>
    </row>
    <row r="79" spans="1:11" ht="24" x14ac:dyDescent="0.2">
      <c r="A79" s="53"/>
      <c r="B79" s="45" t="s">
        <v>156</v>
      </c>
      <c r="C79" s="34">
        <f>'1.2'!J79</f>
        <v>253</v>
      </c>
      <c r="D79" s="34">
        <f>'[1]1.3'!D79</f>
        <v>-2</v>
      </c>
      <c r="E79" s="34">
        <f>'[1]1.3'!E79</f>
        <v>3</v>
      </c>
      <c r="F79" s="34">
        <f>'[1]1.3'!F79</f>
        <v>3</v>
      </c>
      <c r="G79" s="34">
        <f>'[1]1.3'!G79</f>
        <v>0</v>
      </c>
      <c r="H79" s="34">
        <f>'[1]1.3'!H79</f>
        <v>0</v>
      </c>
      <c r="I79" s="34">
        <f>'[1]1.3'!I79</f>
        <v>1</v>
      </c>
      <c r="J79" s="34">
        <f>'[1]1.3'!J79</f>
        <v>254</v>
      </c>
    </row>
    <row r="80" spans="1:11" x14ac:dyDescent="0.2">
      <c r="A80" s="53"/>
      <c r="B80" s="45" t="s">
        <v>157</v>
      </c>
      <c r="C80" s="34">
        <f>C81+C82+C83</f>
        <v>6163</v>
      </c>
      <c r="D80" s="34">
        <f>'[1]1.3'!D80</f>
        <v>55</v>
      </c>
      <c r="E80" s="34">
        <f>'[1]1.3'!E80</f>
        <v>-83</v>
      </c>
      <c r="F80" s="34">
        <f>'[1]1.3'!F80</f>
        <v>50</v>
      </c>
      <c r="G80" s="34">
        <f>'[1]1.3'!G80</f>
        <v>0</v>
      </c>
      <c r="H80" s="34">
        <f>'[1]1.3'!H80</f>
        <v>-133</v>
      </c>
      <c r="I80" s="34">
        <f>'[1]1.3'!I80</f>
        <v>-28</v>
      </c>
      <c r="J80" s="34">
        <f>'[1]1.3'!J80</f>
        <v>6135</v>
      </c>
    </row>
    <row r="81" spans="1:11" ht="24" x14ac:dyDescent="0.2">
      <c r="A81" s="53"/>
      <c r="B81" s="36" t="s">
        <v>158</v>
      </c>
      <c r="C81" s="34">
        <f>'1.2'!J81</f>
        <v>2565</v>
      </c>
      <c r="D81" s="34">
        <f>'[1]1.3'!D81</f>
        <v>19</v>
      </c>
      <c r="E81" s="34">
        <f>'[1]1.3'!E81</f>
        <v>13</v>
      </c>
      <c r="F81" s="34">
        <f>'[1]1.3'!F81</f>
        <v>21</v>
      </c>
      <c r="G81" s="34">
        <f>'[1]1.3'!G81</f>
        <v>0</v>
      </c>
      <c r="H81" s="34">
        <f>'[1]1.3'!H81</f>
        <v>-8</v>
      </c>
      <c r="I81" s="34">
        <f>'[1]1.3'!I81</f>
        <v>32</v>
      </c>
      <c r="J81" s="34">
        <f>'[1]1.3'!J81</f>
        <v>2597</v>
      </c>
    </row>
    <row r="82" spans="1:11" ht="24" x14ac:dyDescent="0.2">
      <c r="A82" s="53"/>
      <c r="B82" s="36" t="s">
        <v>159</v>
      </c>
      <c r="C82" s="34">
        <f>'1.2'!J82</f>
        <v>3323</v>
      </c>
      <c r="D82" s="34">
        <f>'[1]1.3'!D82</f>
        <v>36</v>
      </c>
      <c r="E82" s="34">
        <f>'[1]1.3'!E82</f>
        <v>-101</v>
      </c>
      <c r="F82" s="34">
        <f>'[1]1.3'!F82</f>
        <v>26</v>
      </c>
      <c r="G82" s="34">
        <f>'[1]1.3'!G82</f>
        <v>0</v>
      </c>
      <c r="H82" s="34">
        <f>'[1]1.3'!H82</f>
        <v>-127</v>
      </c>
      <c r="I82" s="34">
        <f>'[1]1.3'!I82</f>
        <v>-65</v>
      </c>
      <c r="J82" s="34">
        <f>'[1]1.3'!J82</f>
        <v>3258</v>
      </c>
    </row>
    <row r="83" spans="1:11" ht="24" x14ac:dyDescent="0.2">
      <c r="A83" s="53">
        <v>2</v>
      </c>
      <c r="B83" s="36" t="s">
        <v>160</v>
      </c>
      <c r="C83" s="34">
        <f>'1.2'!J83</f>
        <v>275</v>
      </c>
      <c r="D83" s="34">
        <f>'[1]1.3'!D83</f>
        <v>0</v>
      </c>
      <c r="E83" s="34">
        <f>'[1]1.3'!E83</f>
        <v>5</v>
      </c>
      <c r="F83" s="34">
        <f>'[1]1.3'!F83</f>
        <v>3</v>
      </c>
      <c r="G83" s="34">
        <f>'[1]1.3'!G83</f>
        <v>0</v>
      </c>
      <c r="H83" s="34">
        <f>'[1]1.3'!H83</f>
        <v>2</v>
      </c>
      <c r="I83" s="34">
        <f>'[1]1.3'!I83</f>
        <v>5</v>
      </c>
      <c r="J83" s="34">
        <f>'[1]1.3'!J83</f>
        <v>280</v>
      </c>
      <c r="K83" s="25"/>
    </row>
    <row r="84" spans="1:11" x14ac:dyDescent="0.2">
      <c r="A84" s="53">
        <v>2.1</v>
      </c>
      <c r="B84" s="35" t="s">
        <v>4</v>
      </c>
      <c r="C84" s="34">
        <f>C85+C87</f>
        <v>34625</v>
      </c>
      <c r="D84" s="34">
        <f>'[1]1.3'!D84</f>
        <v>-577</v>
      </c>
      <c r="E84" s="34">
        <f>'[1]1.3'!E84</f>
        <v>-4814</v>
      </c>
      <c r="F84" s="34">
        <f>'[1]1.3'!F84</f>
        <v>110</v>
      </c>
      <c r="G84" s="34">
        <f>'[1]1.3'!G84</f>
        <v>-55</v>
      </c>
      <c r="H84" s="34">
        <f>'[1]1.3'!H84</f>
        <v>-4869</v>
      </c>
      <c r="I84" s="34">
        <f>'[1]1.3'!I84</f>
        <v>-5391</v>
      </c>
      <c r="J84" s="34">
        <f>'[1]1.3'!J84</f>
        <v>29234</v>
      </c>
    </row>
    <row r="85" spans="1:11" x14ac:dyDescent="0.2">
      <c r="A85" s="53" t="s">
        <v>66</v>
      </c>
      <c r="B85" s="44" t="s">
        <v>22</v>
      </c>
      <c r="C85" s="34">
        <f t="shared" ref="C85" si="1">C86</f>
        <v>5224</v>
      </c>
      <c r="D85" s="34">
        <f>'[1]1.3'!D85</f>
        <v>2</v>
      </c>
      <c r="E85" s="34">
        <f>'[1]1.3'!E85</f>
        <v>15</v>
      </c>
      <c r="F85" s="34">
        <f>'[1]1.3'!F85</f>
        <v>15</v>
      </c>
      <c r="G85" s="34">
        <f>'[1]1.3'!G85</f>
        <v>0</v>
      </c>
      <c r="H85" s="34">
        <f>'[1]1.3'!H85</f>
        <v>0</v>
      </c>
      <c r="I85" s="34">
        <f>'[1]1.3'!I85</f>
        <v>17</v>
      </c>
      <c r="J85" s="34">
        <f>'[1]1.3'!J85</f>
        <v>5241</v>
      </c>
    </row>
    <row r="86" spans="1:11" x14ac:dyDescent="0.2">
      <c r="A86" s="53">
        <v>2.2000000000000002</v>
      </c>
      <c r="B86" s="45" t="s">
        <v>17</v>
      </c>
      <c r="C86" s="34">
        <f>'1.2'!J86</f>
        <v>5224</v>
      </c>
      <c r="D86" s="34">
        <f>'[1]1.3'!D86</f>
        <v>2</v>
      </c>
      <c r="E86" s="34">
        <f>'[1]1.3'!E86</f>
        <v>15</v>
      </c>
      <c r="F86" s="34">
        <f>'[1]1.3'!F86</f>
        <v>15</v>
      </c>
      <c r="G86" s="34">
        <f>'[1]1.3'!G86</f>
        <v>0</v>
      </c>
      <c r="H86" s="34">
        <f>'[1]1.3'!H86</f>
        <v>0</v>
      </c>
      <c r="I86" s="34">
        <f>'[1]1.3'!I86</f>
        <v>17</v>
      </c>
      <c r="J86" s="34">
        <f>'[1]1.3'!J86</f>
        <v>5241</v>
      </c>
      <c r="K86" s="25"/>
    </row>
    <row r="87" spans="1:11" x14ac:dyDescent="0.2">
      <c r="A87" s="53" t="s">
        <v>94</v>
      </c>
      <c r="B87" s="44" t="s">
        <v>23</v>
      </c>
      <c r="C87" s="34">
        <f>C89+C92+C95+C88</f>
        <v>29401</v>
      </c>
      <c r="D87" s="34">
        <f>'[1]1.3'!D87</f>
        <v>-579</v>
      </c>
      <c r="E87" s="34">
        <f>'[1]1.3'!E87</f>
        <v>-4829</v>
      </c>
      <c r="F87" s="34">
        <f>'[1]1.3'!F87</f>
        <v>95</v>
      </c>
      <c r="G87" s="34">
        <f>'[1]1.3'!G87</f>
        <v>-55</v>
      </c>
      <c r="H87" s="34">
        <f>'[1]1.3'!H87</f>
        <v>-4869</v>
      </c>
      <c r="I87" s="34">
        <f>'[1]1.3'!I87</f>
        <v>-5408</v>
      </c>
      <c r="J87" s="34">
        <f>'[1]1.3'!J87</f>
        <v>23993</v>
      </c>
      <c r="K87" s="25"/>
    </row>
    <row r="88" spans="1:11" x14ac:dyDescent="0.2">
      <c r="A88" s="53" t="s">
        <v>67</v>
      </c>
      <c r="B88" s="45" t="s">
        <v>39</v>
      </c>
      <c r="C88" s="34">
        <f>'1.2'!J88</f>
        <v>0</v>
      </c>
      <c r="D88" s="34">
        <f>'[1]1.3'!D88</f>
        <v>0</v>
      </c>
      <c r="E88" s="34">
        <f>'[1]1.3'!E88</f>
        <v>0</v>
      </c>
      <c r="F88" s="34">
        <f>'[1]1.3'!F88</f>
        <v>0</v>
      </c>
      <c r="G88" s="34">
        <f>'[1]1.3'!G88</f>
        <v>0</v>
      </c>
      <c r="H88" s="34">
        <f>'[1]1.3'!H88</f>
        <v>0</v>
      </c>
      <c r="I88" s="34">
        <f>'[1]1.3'!I88</f>
        <v>0</v>
      </c>
      <c r="J88" s="34">
        <f>'[1]1.3'!J88</f>
        <v>0</v>
      </c>
    </row>
    <row r="89" spans="1:11" x14ac:dyDescent="0.2">
      <c r="A89" s="53" t="s">
        <v>95</v>
      </c>
      <c r="B89" s="45" t="s">
        <v>9</v>
      </c>
      <c r="C89" s="34">
        <f>C90+C91</f>
        <v>216</v>
      </c>
      <c r="D89" s="34">
        <f>'[1]1.3'!D89</f>
        <v>-46</v>
      </c>
      <c r="E89" s="34">
        <f>'[1]1.3'!E89</f>
        <v>0</v>
      </c>
      <c r="F89" s="34">
        <f>'[1]1.3'!F89</f>
        <v>0</v>
      </c>
      <c r="G89" s="34">
        <f>'[1]1.3'!G89</f>
        <v>0</v>
      </c>
      <c r="H89" s="34">
        <f>'[1]1.3'!H89</f>
        <v>0</v>
      </c>
      <c r="I89" s="34">
        <f>'[1]1.3'!I89</f>
        <v>-46</v>
      </c>
      <c r="J89" s="34">
        <f>'[1]1.3'!J89</f>
        <v>170</v>
      </c>
    </row>
    <row r="90" spans="1:11" x14ac:dyDescent="0.2">
      <c r="A90" s="53" t="s">
        <v>96</v>
      </c>
      <c r="B90" s="47" t="s">
        <v>25</v>
      </c>
      <c r="C90" s="34">
        <f>'1.2'!J90</f>
        <v>4</v>
      </c>
      <c r="D90" s="34">
        <f>'[1]1.3'!D90</f>
        <v>0</v>
      </c>
      <c r="E90" s="34">
        <f>'[1]1.3'!E90</f>
        <v>0</v>
      </c>
      <c r="F90" s="34">
        <f>'[1]1.3'!F90</f>
        <v>0</v>
      </c>
      <c r="G90" s="34">
        <f>'[1]1.3'!G90</f>
        <v>0</v>
      </c>
      <c r="H90" s="34">
        <f>'[1]1.3'!H90</f>
        <v>0</v>
      </c>
      <c r="I90" s="34">
        <f>'[1]1.3'!I90</f>
        <v>0</v>
      </c>
      <c r="J90" s="34">
        <f>'[1]1.3'!J90</f>
        <v>4</v>
      </c>
    </row>
    <row r="91" spans="1:11" x14ac:dyDescent="0.2">
      <c r="A91" s="53" t="s">
        <v>97</v>
      </c>
      <c r="B91" s="47" t="s">
        <v>24</v>
      </c>
      <c r="C91" s="34">
        <f>'1.2'!J91</f>
        <v>212</v>
      </c>
      <c r="D91" s="34">
        <f>'[1]1.3'!D91</f>
        <v>-46</v>
      </c>
      <c r="E91" s="34">
        <f>'[1]1.3'!E91</f>
        <v>0</v>
      </c>
      <c r="F91" s="34">
        <f>'[1]1.3'!F91</f>
        <v>0</v>
      </c>
      <c r="G91" s="34">
        <f>'[1]1.3'!G91</f>
        <v>0</v>
      </c>
      <c r="H91" s="34">
        <f>'[1]1.3'!H91</f>
        <v>0</v>
      </c>
      <c r="I91" s="34">
        <f>'[1]1.3'!I91</f>
        <v>-46</v>
      </c>
      <c r="J91" s="34">
        <f>'[1]1.3'!J91</f>
        <v>166</v>
      </c>
    </row>
    <row r="92" spans="1:11" x14ac:dyDescent="0.2">
      <c r="A92" s="53" t="s">
        <v>98</v>
      </c>
      <c r="B92" s="45" t="s">
        <v>15</v>
      </c>
      <c r="C92" s="34">
        <f>C93+C94</f>
        <v>23557</v>
      </c>
      <c r="D92" s="34">
        <f>'[1]1.3'!D92</f>
        <v>-383</v>
      </c>
      <c r="E92" s="34">
        <f>'[1]1.3'!E92</f>
        <v>-4273</v>
      </c>
      <c r="F92" s="34">
        <f>'[1]1.3'!F92</f>
        <v>69</v>
      </c>
      <c r="G92" s="34">
        <f>'[1]1.3'!G92</f>
        <v>-55</v>
      </c>
      <c r="H92" s="34">
        <f>'[1]1.3'!H92</f>
        <v>-4287</v>
      </c>
      <c r="I92" s="34">
        <f>'[1]1.3'!I92</f>
        <v>-4656</v>
      </c>
      <c r="J92" s="34">
        <f>'[1]1.3'!J92</f>
        <v>18901</v>
      </c>
    </row>
    <row r="93" spans="1:11" x14ac:dyDescent="0.2">
      <c r="A93" s="53" t="s">
        <v>99</v>
      </c>
      <c r="B93" s="47" t="s">
        <v>25</v>
      </c>
      <c r="C93" s="34">
        <f>'1.2'!J93</f>
        <v>2</v>
      </c>
      <c r="D93" s="34">
        <f>'[1]1.3'!D93</f>
        <v>0</v>
      </c>
      <c r="E93" s="34">
        <f>'[1]1.3'!E93</f>
        <v>-1</v>
      </c>
      <c r="F93" s="34">
        <f>'[1]1.3'!F93</f>
        <v>-1</v>
      </c>
      <c r="G93" s="34">
        <f>'[1]1.3'!G93</f>
        <v>0</v>
      </c>
      <c r="H93" s="34">
        <f>'[1]1.3'!H93</f>
        <v>0</v>
      </c>
      <c r="I93" s="34">
        <f>'[1]1.3'!I93</f>
        <v>-1</v>
      </c>
      <c r="J93" s="34">
        <f>'[1]1.3'!J93</f>
        <v>1</v>
      </c>
    </row>
    <row r="94" spans="1:11" x14ac:dyDescent="0.2">
      <c r="A94" s="53" t="s">
        <v>68</v>
      </c>
      <c r="B94" s="47" t="s">
        <v>24</v>
      </c>
      <c r="C94" s="34">
        <f>'1.2'!J94</f>
        <v>23555</v>
      </c>
      <c r="D94" s="34">
        <f>'[1]1.3'!D94</f>
        <v>-383</v>
      </c>
      <c r="E94" s="34">
        <f>'[1]1.3'!E94</f>
        <v>-4272</v>
      </c>
      <c r="F94" s="34">
        <f>'[1]1.3'!F94</f>
        <v>70</v>
      </c>
      <c r="G94" s="34">
        <f>'[1]1.3'!G94</f>
        <v>-55</v>
      </c>
      <c r="H94" s="34">
        <f>'[1]1.3'!H94</f>
        <v>-4287</v>
      </c>
      <c r="I94" s="34">
        <f>'[1]1.3'!I94</f>
        <v>-4655</v>
      </c>
      <c r="J94" s="34">
        <f>'[1]1.3'!J94</f>
        <v>18900</v>
      </c>
    </row>
    <row r="95" spans="1:11" x14ac:dyDescent="0.2">
      <c r="A95" s="53" t="s">
        <v>111</v>
      </c>
      <c r="B95" s="45" t="s">
        <v>17</v>
      </c>
      <c r="C95" s="34">
        <f>C96+C97</f>
        <v>5628</v>
      </c>
      <c r="D95" s="34">
        <f>'[1]1.3'!D95</f>
        <v>-150</v>
      </c>
      <c r="E95" s="34">
        <f>'[1]1.3'!E95</f>
        <v>-556</v>
      </c>
      <c r="F95" s="34">
        <f>'[1]1.3'!F95</f>
        <v>26</v>
      </c>
      <c r="G95" s="34">
        <f>'[1]1.3'!G95</f>
        <v>0</v>
      </c>
      <c r="H95" s="34">
        <f>'[1]1.3'!H95</f>
        <v>-582</v>
      </c>
      <c r="I95" s="34">
        <f>'[1]1.3'!I95</f>
        <v>-706</v>
      </c>
      <c r="J95" s="34">
        <f>'[1]1.3'!J95</f>
        <v>4922</v>
      </c>
    </row>
    <row r="96" spans="1:11" x14ac:dyDescent="0.2">
      <c r="A96" s="53" t="s">
        <v>69</v>
      </c>
      <c r="B96" s="47" t="s">
        <v>25</v>
      </c>
      <c r="C96" s="34">
        <f>'1.2'!J96</f>
        <v>0</v>
      </c>
      <c r="D96" s="34">
        <f>'[1]1.3'!D96</f>
        <v>0</v>
      </c>
      <c r="E96" s="34">
        <f>'[1]1.3'!E96</f>
        <v>0</v>
      </c>
      <c r="F96" s="34">
        <f>'[1]1.3'!F96</f>
        <v>0</v>
      </c>
      <c r="G96" s="34">
        <f>'[1]1.3'!G96</f>
        <v>0</v>
      </c>
      <c r="H96" s="34">
        <f>'[1]1.3'!H96</f>
        <v>0</v>
      </c>
      <c r="I96" s="34">
        <f>'[1]1.3'!I96</f>
        <v>0</v>
      </c>
      <c r="J96" s="34">
        <f>'[1]1.3'!J96</f>
        <v>0</v>
      </c>
      <c r="K96" s="25"/>
    </row>
    <row r="97" spans="1:11" x14ac:dyDescent="0.2">
      <c r="A97" s="53"/>
      <c r="B97" s="50" t="s">
        <v>56</v>
      </c>
      <c r="C97" s="34">
        <f>'1.2'!J97</f>
        <v>5628</v>
      </c>
      <c r="D97" s="34">
        <f>'[1]1.3'!D97</f>
        <v>-150</v>
      </c>
      <c r="E97" s="34">
        <f>'[1]1.3'!E97</f>
        <v>-556</v>
      </c>
      <c r="F97" s="34">
        <f>'[1]1.3'!F97</f>
        <v>26</v>
      </c>
      <c r="G97" s="34">
        <f>'[1]1.3'!G97</f>
        <v>0</v>
      </c>
      <c r="H97" s="34">
        <f>'[1]1.3'!H97</f>
        <v>-582</v>
      </c>
      <c r="I97" s="34">
        <f>'[1]1.3'!I97</f>
        <v>-706</v>
      </c>
      <c r="J97" s="34">
        <f>'[1]1.3'!J97</f>
        <v>4922</v>
      </c>
      <c r="K97" s="25"/>
    </row>
    <row r="98" spans="1:11" ht="24" x14ac:dyDescent="0.2">
      <c r="A98" s="53"/>
      <c r="B98" s="143" t="s">
        <v>149</v>
      </c>
      <c r="C98" s="34">
        <f t="shared" ref="C98" si="2">C99</f>
        <v>753</v>
      </c>
      <c r="D98" s="34">
        <f>'[1]1.3'!D98</f>
        <v>-187</v>
      </c>
      <c r="E98" s="34">
        <f>'[1]1.3'!E98</f>
        <v>1177</v>
      </c>
      <c r="F98" s="34">
        <f>'[1]1.3'!F98</f>
        <v>0</v>
      </c>
      <c r="G98" s="34">
        <f>'[1]1.3'!G98</f>
        <v>1177</v>
      </c>
      <c r="H98" s="34">
        <f>'[1]1.3'!H98</f>
        <v>0</v>
      </c>
      <c r="I98" s="34">
        <f>'[1]1.3'!I98</f>
        <v>990</v>
      </c>
      <c r="J98" s="34">
        <f>'[1]1.3'!J98</f>
        <v>1743</v>
      </c>
      <c r="K98" s="25"/>
    </row>
    <row r="99" spans="1:11" x14ac:dyDescent="0.2">
      <c r="A99" s="53">
        <v>4</v>
      </c>
      <c r="B99" s="45" t="s">
        <v>150</v>
      </c>
      <c r="C99" s="34">
        <f>'1.2'!J99</f>
        <v>753</v>
      </c>
      <c r="D99" s="34">
        <f>'[1]1.3'!D99</f>
        <v>-187</v>
      </c>
      <c r="E99" s="34">
        <f>'[1]1.3'!E99</f>
        <v>1177</v>
      </c>
      <c r="F99" s="34">
        <f>'[1]1.3'!F99</f>
        <v>0</v>
      </c>
      <c r="G99" s="34">
        <f>'[1]1.3'!G99</f>
        <v>1177</v>
      </c>
      <c r="H99" s="34">
        <f>'[1]1.3'!H99</f>
        <v>0</v>
      </c>
      <c r="I99" s="34">
        <f>'[1]1.3'!I99</f>
        <v>990</v>
      </c>
      <c r="J99" s="34">
        <f>'[1]1.3'!J99</f>
        <v>1743</v>
      </c>
      <c r="K99" s="25"/>
    </row>
    <row r="100" spans="1:11" x14ac:dyDescent="0.2">
      <c r="A100" s="53">
        <v>4.2</v>
      </c>
      <c r="B100" s="37" t="s">
        <v>5</v>
      </c>
      <c r="C100" s="34">
        <f>C101+C107+C122+C136+C126</f>
        <v>118338</v>
      </c>
      <c r="D100" s="34">
        <f>'[1]1.3'!D100</f>
        <v>4843</v>
      </c>
      <c r="E100" s="34">
        <f>'[1]1.3'!E100</f>
        <v>3164</v>
      </c>
      <c r="F100" s="34">
        <f>'[1]1.3'!F100</f>
        <v>3278</v>
      </c>
      <c r="G100" s="34">
        <f>'[1]1.3'!G100</f>
        <v>0</v>
      </c>
      <c r="H100" s="34">
        <f>'[1]1.3'!H100</f>
        <v>-114</v>
      </c>
      <c r="I100" s="34">
        <f>'[1]1.3'!I100</f>
        <v>8007</v>
      </c>
      <c r="J100" s="34">
        <f>'[1]1.3'!J100</f>
        <v>126345</v>
      </c>
    </row>
    <row r="101" spans="1:11" x14ac:dyDescent="0.2">
      <c r="A101" s="53" t="s">
        <v>72</v>
      </c>
      <c r="B101" s="44" t="s">
        <v>43</v>
      </c>
      <c r="C101" s="34">
        <f>C102+C103</f>
        <v>971</v>
      </c>
      <c r="D101" s="34">
        <f>'[1]1.3'!D101</f>
        <v>7</v>
      </c>
      <c r="E101" s="34">
        <f>'[1]1.3'!E101</f>
        <v>-4</v>
      </c>
      <c r="F101" s="34">
        <f>'[1]1.3'!F101</f>
        <v>-4</v>
      </c>
      <c r="G101" s="34">
        <f>'[1]1.3'!G101</f>
        <v>0</v>
      </c>
      <c r="H101" s="34">
        <f>'[1]1.3'!H101</f>
        <v>0</v>
      </c>
      <c r="I101" s="34">
        <f>'[1]1.3'!I101</f>
        <v>3</v>
      </c>
      <c r="J101" s="34">
        <f>'[1]1.3'!J101</f>
        <v>974</v>
      </c>
    </row>
    <row r="102" spans="1:11" s="26" customFormat="1" x14ac:dyDescent="0.2">
      <c r="A102" s="53" t="s">
        <v>75</v>
      </c>
      <c r="B102" s="45" t="s">
        <v>39</v>
      </c>
      <c r="C102" s="34">
        <f>'1.2'!J102</f>
        <v>0</v>
      </c>
      <c r="D102" s="34">
        <f>'[1]1.3'!D102</f>
        <v>0</v>
      </c>
      <c r="E102" s="34">
        <f>'[1]1.3'!E102</f>
        <v>0</v>
      </c>
      <c r="F102" s="34">
        <f>'[1]1.3'!F102</f>
        <v>0</v>
      </c>
      <c r="G102" s="34">
        <f>'[1]1.3'!G102</f>
        <v>0</v>
      </c>
      <c r="H102" s="34">
        <f>'[1]1.3'!H102</f>
        <v>0</v>
      </c>
      <c r="I102" s="34">
        <f>'[1]1.3'!I102</f>
        <v>0</v>
      </c>
      <c r="J102" s="34">
        <f>'[1]1.3'!J102</f>
        <v>0</v>
      </c>
    </row>
    <row r="103" spans="1:11" s="26" customFormat="1" x14ac:dyDescent="0.2">
      <c r="A103" s="53" t="s">
        <v>76</v>
      </c>
      <c r="B103" s="45" t="s">
        <v>9</v>
      </c>
      <c r="C103" s="34">
        <f>C104+C105</f>
        <v>971</v>
      </c>
      <c r="D103" s="34">
        <f>'[1]1.3'!D103</f>
        <v>7</v>
      </c>
      <c r="E103" s="34">
        <f>'[1]1.3'!E103</f>
        <v>-4</v>
      </c>
      <c r="F103" s="34">
        <f>'[1]1.3'!F103</f>
        <v>-4</v>
      </c>
      <c r="G103" s="34">
        <f>'[1]1.3'!G103</f>
        <v>0</v>
      </c>
      <c r="H103" s="34">
        <f>'[1]1.3'!H103</f>
        <v>0</v>
      </c>
      <c r="I103" s="34">
        <f>'[1]1.3'!I103</f>
        <v>3</v>
      </c>
      <c r="J103" s="34">
        <f>'[1]1.3'!J103</f>
        <v>974</v>
      </c>
      <c r="K103" s="28"/>
    </row>
    <row r="104" spans="1:11" s="26" customFormat="1" x14ac:dyDescent="0.2">
      <c r="A104" s="53" t="s">
        <v>77</v>
      </c>
      <c r="B104" s="47" t="s">
        <v>25</v>
      </c>
      <c r="C104" s="34">
        <f>'1.2'!J104</f>
        <v>876</v>
      </c>
      <c r="D104" s="34">
        <f>'[1]1.3'!D104</f>
        <v>15</v>
      </c>
      <c r="E104" s="34">
        <f>'[1]1.3'!E104</f>
        <v>-5</v>
      </c>
      <c r="F104" s="34">
        <f>'[1]1.3'!F104</f>
        <v>-5</v>
      </c>
      <c r="G104" s="34">
        <f>'[1]1.3'!G104</f>
        <v>0</v>
      </c>
      <c r="H104" s="34">
        <f>'[1]1.3'!H104</f>
        <v>0</v>
      </c>
      <c r="I104" s="34">
        <f>'[1]1.3'!I104</f>
        <v>10</v>
      </c>
      <c r="J104" s="34">
        <f>'[1]1.3'!J104</f>
        <v>886</v>
      </c>
      <c r="K104" s="28"/>
    </row>
    <row r="105" spans="1:11" s="30" customFormat="1" x14ac:dyDescent="0.2">
      <c r="A105" s="53" t="s">
        <v>78</v>
      </c>
      <c r="B105" s="47" t="s">
        <v>24</v>
      </c>
      <c r="C105" s="34">
        <f>'1.2'!J105</f>
        <v>95</v>
      </c>
      <c r="D105" s="34">
        <f>'[1]1.3'!D105</f>
        <v>-8</v>
      </c>
      <c r="E105" s="34">
        <f>'[1]1.3'!E105</f>
        <v>1</v>
      </c>
      <c r="F105" s="34">
        <f>'[1]1.3'!F105</f>
        <v>1</v>
      </c>
      <c r="G105" s="34">
        <f>'[1]1.3'!G105</f>
        <v>0</v>
      </c>
      <c r="H105" s="34">
        <f>'[1]1.3'!H105</f>
        <v>0</v>
      </c>
      <c r="I105" s="34">
        <f>'[1]1.3'!I105</f>
        <v>-7</v>
      </c>
      <c r="J105" s="34">
        <f>'[1]1.3'!J105</f>
        <v>88</v>
      </c>
      <c r="K105" s="29"/>
    </row>
    <row r="106" spans="1:11" ht="24" x14ac:dyDescent="0.2">
      <c r="A106" s="53">
        <v>4.3</v>
      </c>
      <c r="B106" s="49" t="s">
        <v>37</v>
      </c>
      <c r="C106" s="34">
        <f>'1.2'!J106</f>
        <v>89</v>
      </c>
      <c r="D106" s="34">
        <f>'[1]1.3'!D106</f>
        <v>16</v>
      </c>
      <c r="E106" s="34">
        <f>'[1]1.3'!E106</f>
        <v>1</v>
      </c>
      <c r="F106" s="34">
        <f>'[1]1.3'!F106</f>
        <v>1</v>
      </c>
      <c r="G106" s="34">
        <f>'[1]1.3'!G106</f>
        <v>0</v>
      </c>
      <c r="H106" s="34">
        <f>'[1]1.3'!H106</f>
        <v>0</v>
      </c>
      <c r="I106" s="34">
        <f>'[1]1.3'!I106</f>
        <v>17</v>
      </c>
      <c r="J106" s="34">
        <f>'[1]1.3'!J106</f>
        <v>106</v>
      </c>
    </row>
    <row r="107" spans="1:11" x14ac:dyDescent="0.2">
      <c r="A107" s="53" t="s">
        <v>100</v>
      </c>
      <c r="B107" s="44" t="s">
        <v>45</v>
      </c>
      <c r="C107" s="34">
        <f>C108+C112+C115+C119</f>
        <v>104815</v>
      </c>
      <c r="D107" s="34">
        <f>'[1]1.3'!D107</f>
        <v>4046</v>
      </c>
      <c r="E107" s="34">
        <f>'[1]1.3'!E107</f>
        <v>2908</v>
      </c>
      <c r="F107" s="34">
        <f>'[1]1.3'!F107</f>
        <v>3022</v>
      </c>
      <c r="G107" s="34">
        <f>'[1]1.3'!G107</f>
        <v>0</v>
      </c>
      <c r="H107" s="34">
        <f>'[1]1.3'!H107</f>
        <v>-114</v>
      </c>
      <c r="I107" s="34">
        <f>'[1]1.3'!I107</f>
        <v>6954</v>
      </c>
      <c r="J107" s="34">
        <f>'[1]1.3'!J107</f>
        <v>111769</v>
      </c>
    </row>
    <row r="108" spans="1:11" x14ac:dyDescent="0.2">
      <c r="A108" s="53" t="s">
        <v>101</v>
      </c>
      <c r="B108" s="45" t="s">
        <v>39</v>
      </c>
      <c r="C108" s="34">
        <f>C109+C110+C111</f>
        <v>1621</v>
      </c>
      <c r="D108" s="34">
        <f>'[1]1.3'!D108</f>
        <v>-394</v>
      </c>
      <c r="E108" s="34">
        <f>'[1]1.3'!E108</f>
        <v>46</v>
      </c>
      <c r="F108" s="34">
        <f>'[1]1.3'!F108</f>
        <v>46</v>
      </c>
      <c r="G108" s="34">
        <f>'[1]1.3'!G108</f>
        <v>0</v>
      </c>
      <c r="H108" s="34">
        <f>'[1]1.3'!H108</f>
        <v>0</v>
      </c>
      <c r="I108" s="34">
        <f>'[1]1.3'!I108</f>
        <v>-348</v>
      </c>
      <c r="J108" s="34">
        <f>'[1]1.3'!J108</f>
        <v>1273</v>
      </c>
    </row>
    <row r="109" spans="1:11" x14ac:dyDescent="0.2">
      <c r="A109" s="53" t="s">
        <v>102</v>
      </c>
      <c r="B109" s="47" t="s">
        <v>57</v>
      </c>
      <c r="C109" s="34">
        <f>'1.2'!J109</f>
        <v>1621</v>
      </c>
      <c r="D109" s="34">
        <f>'[1]1.3'!D109</f>
        <v>-394</v>
      </c>
      <c r="E109" s="34">
        <f>'[1]1.3'!E109</f>
        <v>46</v>
      </c>
      <c r="F109" s="34">
        <f>'[1]1.3'!F109</f>
        <v>46</v>
      </c>
      <c r="G109" s="34">
        <f>'[1]1.3'!G109</f>
        <v>0</v>
      </c>
      <c r="H109" s="34">
        <f>'[1]1.3'!H109</f>
        <v>0</v>
      </c>
      <c r="I109" s="34">
        <f>'[1]1.3'!I109</f>
        <v>-348</v>
      </c>
      <c r="J109" s="34">
        <f>'[1]1.3'!J109</f>
        <v>1273</v>
      </c>
    </row>
    <row r="110" spans="1:11" x14ac:dyDescent="0.2">
      <c r="A110" s="53" t="s">
        <v>103</v>
      </c>
      <c r="B110" s="47" t="s">
        <v>58</v>
      </c>
      <c r="C110" s="34">
        <f>'1.2'!J110</f>
        <v>0</v>
      </c>
      <c r="D110" s="34">
        <f>'[1]1.3'!D110</f>
        <v>0</v>
      </c>
      <c r="E110" s="34">
        <f>'[1]1.3'!E110</f>
        <v>0</v>
      </c>
      <c r="F110" s="34">
        <f>'[1]1.3'!F110</f>
        <v>0</v>
      </c>
      <c r="G110" s="34">
        <f>'[1]1.3'!G110</f>
        <v>0</v>
      </c>
      <c r="H110" s="34">
        <f>'[1]1.3'!H110</f>
        <v>0</v>
      </c>
      <c r="I110" s="34">
        <f>'[1]1.3'!I110</f>
        <v>0</v>
      </c>
      <c r="J110" s="34">
        <f>'[1]1.3'!J110</f>
        <v>0</v>
      </c>
    </row>
    <row r="111" spans="1:11" x14ac:dyDescent="0.2">
      <c r="A111" s="53" t="s">
        <v>80</v>
      </c>
      <c r="B111" s="47" t="s">
        <v>59</v>
      </c>
      <c r="C111" s="34">
        <f>'1.2'!J111</f>
        <v>0</v>
      </c>
      <c r="D111" s="34">
        <f>'[1]1.3'!D111</f>
        <v>0</v>
      </c>
      <c r="E111" s="34">
        <f>'[1]1.3'!E111</f>
        <v>0</v>
      </c>
      <c r="F111" s="34">
        <f>'[1]1.3'!F111</f>
        <v>0</v>
      </c>
      <c r="G111" s="34">
        <f>'[1]1.3'!G111</f>
        <v>0</v>
      </c>
      <c r="H111" s="34">
        <f>'[1]1.3'!H111</f>
        <v>0</v>
      </c>
      <c r="I111" s="34">
        <f>'[1]1.3'!I111</f>
        <v>0</v>
      </c>
      <c r="J111" s="34">
        <f>'[1]1.3'!J111</f>
        <v>0</v>
      </c>
    </row>
    <row r="112" spans="1:11" x14ac:dyDescent="0.2">
      <c r="A112" s="53" t="s">
        <v>81</v>
      </c>
      <c r="B112" s="45" t="s">
        <v>9</v>
      </c>
      <c r="C112" s="34">
        <f>C113+C114</f>
        <v>411</v>
      </c>
      <c r="D112" s="34">
        <f>'[1]1.3'!D112</f>
        <v>-24</v>
      </c>
      <c r="E112" s="34">
        <f>'[1]1.3'!E112</f>
        <v>8</v>
      </c>
      <c r="F112" s="34">
        <f>'[1]1.3'!F112</f>
        <v>8</v>
      </c>
      <c r="G112" s="34">
        <f>'[1]1.3'!G112</f>
        <v>0</v>
      </c>
      <c r="H112" s="34">
        <f>'[1]1.3'!H112</f>
        <v>0</v>
      </c>
      <c r="I112" s="34">
        <f>'[1]1.3'!I112</f>
        <v>-16</v>
      </c>
      <c r="J112" s="34">
        <f>'[1]1.3'!J112</f>
        <v>395</v>
      </c>
    </row>
    <row r="113" spans="1:11" x14ac:dyDescent="0.2">
      <c r="A113" s="53" t="s">
        <v>82</v>
      </c>
      <c r="B113" s="47" t="s">
        <v>25</v>
      </c>
      <c r="C113" s="34">
        <f>'1.2'!J113</f>
        <v>0</v>
      </c>
      <c r="D113" s="34">
        <f>'[1]1.3'!D113</f>
        <v>2</v>
      </c>
      <c r="E113" s="34">
        <f>'[1]1.3'!E113</f>
        <v>0</v>
      </c>
      <c r="F113" s="34">
        <f>'[1]1.3'!F113</f>
        <v>0</v>
      </c>
      <c r="G113" s="34">
        <f>'[1]1.3'!G113</f>
        <v>0</v>
      </c>
      <c r="H113" s="34">
        <f>'[1]1.3'!H113</f>
        <v>0</v>
      </c>
      <c r="I113" s="34">
        <f>'[1]1.3'!I113</f>
        <v>2</v>
      </c>
      <c r="J113" s="34">
        <f>'[1]1.3'!J113</f>
        <v>2</v>
      </c>
    </row>
    <row r="114" spans="1:11" x14ac:dyDescent="0.2">
      <c r="A114" s="53" t="s">
        <v>104</v>
      </c>
      <c r="B114" s="51" t="s">
        <v>24</v>
      </c>
      <c r="C114" s="34">
        <f>'1.2'!J114</f>
        <v>411</v>
      </c>
      <c r="D114" s="34">
        <f>'[1]1.3'!D114</f>
        <v>-26</v>
      </c>
      <c r="E114" s="34">
        <f>'[1]1.3'!E114</f>
        <v>8</v>
      </c>
      <c r="F114" s="34">
        <f>'[1]1.3'!F114</f>
        <v>8</v>
      </c>
      <c r="G114" s="34">
        <f>'[1]1.3'!G114</f>
        <v>0</v>
      </c>
      <c r="H114" s="34">
        <f>'[1]1.3'!H114</f>
        <v>0</v>
      </c>
      <c r="I114" s="34">
        <f>'[1]1.3'!I114</f>
        <v>-18</v>
      </c>
      <c r="J114" s="34">
        <f>'[1]1.3'!J114</f>
        <v>393</v>
      </c>
    </row>
    <row r="115" spans="1:11" x14ac:dyDescent="0.2">
      <c r="A115" s="53" t="s">
        <v>105</v>
      </c>
      <c r="B115" s="45" t="s">
        <v>15</v>
      </c>
      <c r="C115" s="34">
        <f>C116+C117+C118</f>
        <v>77034</v>
      </c>
      <c r="D115" s="34">
        <f>'[1]1.3'!D115</f>
        <v>4533</v>
      </c>
      <c r="E115" s="34">
        <f>'[1]1.3'!E115</f>
        <v>2713</v>
      </c>
      <c r="F115" s="34">
        <f>'[1]1.3'!F115</f>
        <v>2713</v>
      </c>
      <c r="G115" s="34">
        <f>'[1]1.3'!G115</f>
        <v>0</v>
      </c>
      <c r="H115" s="34">
        <f>'[1]1.3'!H115</f>
        <v>0</v>
      </c>
      <c r="I115" s="34">
        <f>'[1]1.3'!I115</f>
        <v>7246</v>
      </c>
      <c r="J115" s="34">
        <f>'[1]1.3'!J115</f>
        <v>84280</v>
      </c>
    </row>
    <row r="116" spans="1:11" x14ac:dyDescent="0.2">
      <c r="A116" s="53" t="s">
        <v>106</v>
      </c>
      <c r="B116" s="47" t="s">
        <v>57</v>
      </c>
      <c r="C116" s="34">
        <f>'1.2'!J116</f>
        <v>9976</v>
      </c>
      <c r="D116" s="34">
        <f>'[1]1.3'!D116</f>
        <v>1730</v>
      </c>
      <c r="E116" s="34">
        <f>'[1]1.3'!E116</f>
        <v>375</v>
      </c>
      <c r="F116" s="34">
        <f>'[1]1.3'!F116</f>
        <v>375</v>
      </c>
      <c r="G116" s="34">
        <f>'[1]1.3'!G116</f>
        <v>0</v>
      </c>
      <c r="H116" s="34">
        <f>'[1]1.3'!H116</f>
        <v>0</v>
      </c>
      <c r="I116" s="34">
        <f>'[1]1.3'!I116</f>
        <v>2105</v>
      </c>
      <c r="J116" s="34">
        <f>'[1]1.3'!J116</f>
        <v>12081</v>
      </c>
    </row>
    <row r="117" spans="1:11" x14ac:dyDescent="0.2">
      <c r="A117" s="53" t="s">
        <v>107</v>
      </c>
      <c r="B117" s="47" t="s">
        <v>58</v>
      </c>
      <c r="C117" s="34">
        <f>'1.2'!J117</f>
        <v>0</v>
      </c>
      <c r="D117" s="34">
        <f>'[1]1.3'!D117</f>
        <v>0</v>
      </c>
      <c r="E117" s="34">
        <f>'[1]1.3'!E117</f>
        <v>0</v>
      </c>
      <c r="F117" s="34">
        <f>'[1]1.3'!F117</f>
        <v>0</v>
      </c>
      <c r="G117" s="34">
        <f>'[1]1.3'!G117</f>
        <v>0</v>
      </c>
      <c r="H117" s="34">
        <f>'[1]1.3'!H117</f>
        <v>0</v>
      </c>
      <c r="I117" s="34">
        <f>'[1]1.3'!I117</f>
        <v>0</v>
      </c>
      <c r="J117" s="34">
        <f>'[1]1.3'!J117</f>
        <v>0</v>
      </c>
    </row>
    <row r="118" spans="1:11" x14ac:dyDescent="0.2">
      <c r="A118" s="53" t="s">
        <v>108</v>
      </c>
      <c r="B118" s="47" t="s">
        <v>59</v>
      </c>
      <c r="C118" s="34">
        <f>'1.2'!J118</f>
        <v>67058</v>
      </c>
      <c r="D118" s="34">
        <f>'[1]1.3'!D118</f>
        <v>2803</v>
      </c>
      <c r="E118" s="34">
        <f>'[1]1.3'!E118</f>
        <v>2338</v>
      </c>
      <c r="F118" s="34">
        <f>'[1]1.3'!F118</f>
        <v>2338</v>
      </c>
      <c r="G118" s="34">
        <f>'[1]1.3'!G118</f>
        <v>0</v>
      </c>
      <c r="H118" s="34">
        <f>'[1]1.3'!H118</f>
        <v>0</v>
      </c>
      <c r="I118" s="34">
        <f>'[1]1.3'!I118</f>
        <v>5141</v>
      </c>
      <c r="J118" s="34">
        <f>'[1]1.3'!J118</f>
        <v>72199</v>
      </c>
    </row>
    <row r="119" spans="1:11" x14ac:dyDescent="0.2">
      <c r="A119" s="53" t="s">
        <v>109</v>
      </c>
      <c r="B119" s="45" t="s">
        <v>17</v>
      </c>
      <c r="C119" s="34">
        <f>C120+C121</f>
        <v>25749</v>
      </c>
      <c r="D119" s="34">
        <f>'[1]1.3'!D119</f>
        <v>-69</v>
      </c>
      <c r="E119" s="34">
        <f>'[1]1.3'!E119</f>
        <v>141</v>
      </c>
      <c r="F119" s="34">
        <f>'[1]1.3'!F119</f>
        <v>255</v>
      </c>
      <c r="G119" s="34">
        <f>'[1]1.3'!G119</f>
        <v>0</v>
      </c>
      <c r="H119" s="34">
        <f>'[1]1.3'!H119</f>
        <v>-114</v>
      </c>
      <c r="I119" s="34">
        <f>'[1]1.3'!I119</f>
        <v>72</v>
      </c>
      <c r="J119" s="34">
        <f>'[1]1.3'!J119</f>
        <v>25821</v>
      </c>
    </row>
    <row r="120" spans="1:11" x14ac:dyDescent="0.2">
      <c r="A120" s="53" t="s">
        <v>110</v>
      </c>
      <c r="B120" s="47" t="s">
        <v>25</v>
      </c>
      <c r="C120" s="34">
        <f>'1.2'!J120</f>
        <v>621</v>
      </c>
      <c r="D120" s="34">
        <f>'[1]1.3'!D120</f>
        <v>12</v>
      </c>
      <c r="E120" s="34">
        <f>'[1]1.3'!E120</f>
        <v>-6</v>
      </c>
      <c r="F120" s="34">
        <f>'[1]1.3'!F120</f>
        <v>4</v>
      </c>
      <c r="G120" s="34">
        <f>'[1]1.3'!G120</f>
        <v>0</v>
      </c>
      <c r="H120" s="34">
        <f>'[1]1.3'!H120</f>
        <v>-10</v>
      </c>
      <c r="I120" s="34">
        <f>'[1]1.3'!I120</f>
        <v>6</v>
      </c>
      <c r="J120" s="34">
        <f>'[1]1.3'!J120</f>
        <v>627</v>
      </c>
      <c r="K120" s="25"/>
    </row>
    <row r="121" spans="1:11" x14ac:dyDescent="0.2">
      <c r="A121" s="53">
        <v>4.5</v>
      </c>
      <c r="B121" s="47" t="s">
        <v>24</v>
      </c>
      <c r="C121" s="34">
        <f>'1.2'!J121</f>
        <v>25128</v>
      </c>
      <c r="D121" s="34">
        <f>'[1]1.3'!D121</f>
        <v>-81</v>
      </c>
      <c r="E121" s="34">
        <f>'[1]1.3'!E121</f>
        <v>147</v>
      </c>
      <c r="F121" s="34">
        <f>'[1]1.3'!F121</f>
        <v>251</v>
      </c>
      <c r="G121" s="34">
        <f>'[1]1.3'!G121</f>
        <v>0</v>
      </c>
      <c r="H121" s="34">
        <f>'[1]1.3'!H121</f>
        <v>-104</v>
      </c>
      <c r="I121" s="34">
        <f>'[1]1.3'!I121</f>
        <v>66</v>
      </c>
      <c r="J121" s="34">
        <f>'[1]1.3'!J121</f>
        <v>25194</v>
      </c>
      <c r="K121" s="25"/>
    </row>
    <row r="122" spans="1:11" x14ac:dyDescent="0.2">
      <c r="A122" s="38" t="s">
        <v>83</v>
      </c>
      <c r="B122" s="44" t="s">
        <v>46</v>
      </c>
      <c r="C122" s="34">
        <f>C123</f>
        <v>8053</v>
      </c>
      <c r="D122" s="34">
        <f>'[1]1.3'!D122</f>
        <v>778</v>
      </c>
      <c r="E122" s="34">
        <f>'[1]1.3'!E122</f>
        <v>128</v>
      </c>
      <c r="F122" s="34">
        <f>'[1]1.3'!F122</f>
        <v>128</v>
      </c>
      <c r="G122" s="34">
        <f>'[1]1.3'!G122</f>
        <v>0</v>
      </c>
      <c r="H122" s="34">
        <f>'[1]1.3'!H122</f>
        <v>0</v>
      </c>
      <c r="I122" s="34">
        <f>'[1]1.3'!I122</f>
        <v>906</v>
      </c>
      <c r="J122" s="34">
        <f>'[1]1.3'!J122</f>
        <v>8959</v>
      </c>
    </row>
    <row r="123" spans="1:11" x14ac:dyDescent="0.2">
      <c r="A123" s="38" t="s">
        <v>84</v>
      </c>
      <c r="B123" s="45" t="s">
        <v>17</v>
      </c>
      <c r="C123" s="34">
        <f>C124+C125</f>
        <v>8053</v>
      </c>
      <c r="D123" s="34">
        <f>'[1]1.3'!D123</f>
        <v>778</v>
      </c>
      <c r="E123" s="34">
        <f>'[1]1.3'!E123</f>
        <v>128</v>
      </c>
      <c r="F123" s="34">
        <f>'[1]1.3'!F123</f>
        <v>128</v>
      </c>
      <c r="G123" s="34">
        <f>'[1]1.3'!G123</f>
        <v>0</v>
      </c>
      <c r="H123" s="34">
        <f>'[1]1.3'!H123</f>
        <v>0</v>
      </c>
      <c r="I123" s="34">
        <f>'[1]1.3'!I123</f>
        <v>906</v>
      </c>
      <c r="J123" s="34">
        <f>'[1]1.3'!J123</f>
        <v>8959</v>
      </c>
    </row>
    <row r="124" spans="1:11" x14ac:dyDescent="0.2">
      <c r="A124" s="38" t="s">
        <v>85</v>
      </c>
      <c r="B124" s="47" t="s">
        <v>47</v>
      </c>
      <c r="C124" s="34">
        <f>'1.2'!J124</f>
        <v>7940</v>
      </c>
      <c r="D124" s="34">
        <f>'[1]1.3'!D124</f>
        <v>776</v>
      </c>
      <c r="E124" s="34">
        <f>'[1]1.3'!E124</f>
        <v>126</v>
      </c>
      <c r="F124" s="34">
        <f>'[1]1.3'!F124</f>
        <v>126</v>
      </c>
      <c r="G124" s="34">
        <f>'[1]1.3'!G124</f>
        <v>0</v>
      </c>
      <c r="H124" s="34">
        <f>'[1]1.3'!H124</f>
        <v>0</v>
      </c>
      <c r="I124" s="34">
        <f>'[1]1.3'!I124</f>
        <v>902</v>
      </c>
      <c r="J124" s="34">
        <f>'[1]1.3'!J124</f>
        <v>8842</v>
      </c>
    </row>
    <row r="125" spans="1:11" x14ac:dyDescent="0.2">
      <c r="A125" s="38">
        <v>4.7</v>
      </c>
      <c r="B125" s="47" t="s">
        <v>24</v>
      </c>
      <c r="C125" s="34">
        <f>'1.2'!J125</f>
        <v>113</v>
      </c>
      <c r="D125" s="34">
        <f>'[1]1.3'!D125</f>
        <v>2</v>
      </c>
      <c r="E125" s="34">
        <f>'[1]1.3'!E125</f>
        <v>2</v>
      </c>
      <c r="F125" s="34">
        <f>'[1]1.3'!F125</f>
        <v>2</v>
      </c>
      <c r="G125" s="34">
        <f>'[1]1.3'!G125</f>
        <v>0</v>
      </c>
      <c r="H125" s="34">
        <f>'[1]1.3'!H125</f>
        <v>0</v>
      </c>
      <c r="I125" s="34">
        <f>'[1]1.3'!I125</f>
        <v>4</v>
      </c>
      <c r="J125" s="34">
        <f>'[1]1.3'!J125</f>
        <v>117</v>
      </c>
    </row>
    <row r="126" spans="1:11" x14ac:dyDescent="0.2">
      <c r="A126" s="38"/>
      <c r="B126" s="44" t="s">
        <v>203</v>
      </c>
      <c r="C126" s="34">
        <f>'1.2'!J126</f>
        <v>241</v>
      </c>
      <c r="D126" s="34">
        <f>'[1]1.3'!D126</f>
        <v>12</v>
      </c>
      <c r="E126" s="34">
        <f>'[1]1.3'!E126</f>
        <v>-1</v>
      </c>
      <c r="F126" s="34">
        <f>'[1]1.3'!F126</f>
        <v>-1</v>
      </c>
      <c r="G126" s="34">
        <f>'[1]1.3'!G126</f>
        <v>0</v>
      </c>
      <c r="H126" s="34">
        <f>'[1]1.3'!H126</f>
        <v>0</v>
      </c>
      <c r="I126" s="34">
        <f>'[1]1.3'!I126</f>
        <v>11</v>
      </c>
      <c r="J126" s="34">
        <f>'[1]1.3'!J126</f>
        <v>252</v>
      </c>
    </row>
    <row r="127" spans="1:11" x14ac:dyDescent="0.2">
      <c r="A127" s="38"/>
      <c r="B127" s="45" t="s">
        <v>39</v>
      </c>
      <c r="C127" s="34">
        <f>'1.2'!J127</f>
        <v>1</v>
      </c>
      <c r="D127" s="34">
        <f>'[1]1.3'!D127</f>
        <v>1</v>
      </c>
      <c r="E127" s="34">
        <f>'[1]1.3'!E127</f>
        <v>0</v>
      </c>
      <c r="F127" s="34">
        <f>'[1]1.3'!F127</f>
        <v>0</v>
      </c>
      <c r="G127" s="34">
        <f>'[1]1.3'!G127</f>
        <v>0</v>
      </c>
      <c r="H127" s="34">
        <f>'[1]1.3'!H127</f>
        <v>0</v>
      </c>
      <c r="I127" s="34">
        <f>'[1]1.3'!I127</f>
        <v>1</v>
      </c>
      <c r="J127" s="34">
        <f>'[1]1.3'!J127</f>
        <v>2</v>
      </c>
    </row>
    <row r="128" spans="1:11" x14ac:dyDescent="0.2">
      <c r="A128" s="38"/>
      <c r="B128" s="50" t="s">
        <v>204</v>
      </c>
      <c r="C128" s="34">
        <f>'1.2'!J128</f>
        <v>1</v>
      </c>
      <c r="D128" s="34">
        <f>'[1]1.3'!D128</f>
        <v>1</v>
      </c>
      <c r="E128" s="34">
        <f>'[1]1.3'!E128</f>
        <v>0</v>
      </c>
      <c r="F128" s="34">
        <f>'[1]1.3'!F128</f>
        <v>0</v>
      </c>
      <c r="G128" s="34">
        <f>'[1]1.3'!G128</f>
        <v>0</v>
      </c>
      <c r="H128" s="34">
        <f>'[1]1.3'!H128</f>
        <v>0</v>
      </c>
      <c r="I128" s="34">
        <f>'[1]1.3'!I128</f>
        <v>1</v>
      </c>
      <c r="J128" s="34">
        <f>'[1]1.3'!J128</f>
        <v>2</v>
      </c>
    </row>
    <row r="129" spans="1:11" x14ac:dyDescent="0.2">
      <c r="A129" s="38"/>
      <c r="B129" s="47" t="s">
        <v>205</v>
      </c>
      <c r="C129" s="34">
        <f>'1.2'!J129</f>
        <v>0</v>
      </c>
      <c r="D129" s="34">
        <f>'[1]1.3'!D129</f>
        <v>0</v>
      </c>
      <c r="E129" s="34">
        <f>'[1]1.3'!E129</f>
        <v>0</v>
      </c>
      <c r="F129" s="34">
        <f>'[1]1.3'!F129</f>
        <v>0</v>
      </c>
      <c r="G129" s="34">
        <f>'[1]1.3'!G129</f>
        <v>0</v>
      </c>
      <c r="H129" s="34">
        <f>'[1]1.3'!H129</f>
        <v>0</v>
      </c>
      <c r="I129" s="34">
        <f>'[1]1.3'!I129</f>
        <v>0</v>
      </c>
      <c r="J129" s="34">
        <f>'[1]1.3'!J129</f>
        <v>0</v>
      </c>
    </row>
    <row r="130" spans="1:11" x14ac:dyDescent="0.2">
      <c r="A130" s="38"/>
      <c r="B130" s="45" t="s">
        <v>9</v>
      </c>
      <c r="C130" s="34">
        <f>'1.2'!J130</f>
        <v>43</v>
      </c>
      <c r="D130" s="34">
        <f>'[1]1.3'!D130</f>
        <v>11</v>
      </c>
      <c r="E130" s="34">
        <f>'[1]1.3'!E130</f>
        <v>-1</v>
      </c>
      <c r="F130" s="34">
        <f>'[1]1.3'!F130</f>
        <v>-1</v>
      </c>
      <c r="G130" s="34">
        <f>'[1]1.3'!G130</f>
        <v>0</v>
      </c>
      <c r="H130" s="34">
        <f>'[1]1.3'!H130</f>
        <v>0</v>
      </c>
      <c r="I130" s="34">
        <f>'[1]1.3'!I130</f>
        <v>10</v>
      </c>
      <c r="J130" s="34">
        <f>'[1]1.3'!J130</f>
        <v>53</v>
      </c>
    </row>
    <row r="131" spans="1:11" x14ac:dyDescent="0.2">
      <c r="A131" s="38"/>
      <c r="B131" s="50" t="s">
        <v>204</v>
      </c>
      <c r="C131" s="34">
        <f>'1.2'!J131</f>
        <v>43</v>
      </c>
      <c r="D131" s="34">
        <f>'[1]1.3'!D131</f>
        <v>11</v>
      </c>
      <c r="E131" s="34">
        <f>'[1]1.3'!E131</f>
        <v>-1</v>
      </c>
      <c r="F131" s="34">
        <f>'[1]1.3'!F131</f>
        <v>-1</v>
      </c>
      <c r="G131" s="34">
        <f>'[1]1.3'!G131</f>
        <v>0</v>
      </c>
      <c r="H131" s="34">
        <f>'[1]1.3'!H131</f>
        <v>0</v>
      </c>
      <c r="I131" s="34">
        <f>'[1]1.3'!I131</f>
        <v>10</v>
      </c>
      <c r="J131" s="34">
        <f>'[1]1.3'!J131</f>
        <v>53</v>
      </c>
    </row>
    <row r="132" spans="1:11" x14ac:dyDescent="0.2">
      <c r="A132" s="38"/>
      <c r="B132" s="47" t="s">
        <v>205</v>
      </c>
      <c r="C132" s="34">
        <f>'1.2'!J132</f>
        <v>0</v>
      </c>
      <c r="D132" s="34">
        <f>'[1]1.3'!D132</f>
        <v>0</v>
      </c>
      <c r="E132" s="34">
        <f>'[1]1.3'!E132</f>
        <v>0</v>
      </c>
      <c r="F132" s="34">
        <f>'[1]1.3'!F132</f>
        <v>0</v>
      </c>
      <c r="G132" s="34">
        <f>'[1]1.3'!G132</f>
        <v>0</v>
      </c>
      <c r="H132" s="34">
        <f>'[1]1.3'!H132</f>
        <v>0</v>
      </c>
      <c r="I132" s="34">
        <f>'[1]1.3'!I132</f>
        <v>0</v>
      </c>
      <c r="J132" s="34">
        <f>'[1]1.3'!J132</f>
        <v>0</v>
      </c>
    </row>
    <row r="133" spans="1:11" x14ac:dyDescent="0.2">
      <c r="A133" s="38"/>
      <c r="B133" s="45" t="s">
        <v>17</v>
      </c>
      <c r="C133" s="34">
        <f>'1.2'!J133</f>
        <v>197</v>
      </c>
      <c r="D133" s="34">
        <f>'[1]1.3'!D133</f>
        <v>0</v>
      </c>
      <c r="E133" s="34">
        <f>'[1]1.3'!E133</f>
        <v>0</v>
      </c>
      <c r="F133" s="34">
        <f>'[1]1.3'!F133</f>
        <v>0</v>
      </c>
      <c r="G133" s="34">
        <f>'[1]1.3'!G133</f>
        <v>0</v>
      </c>
      <c r="H133" s="34">
        <f>'[1]1.3'!H133</f>
        <v>0</v>
      </c>
      <c r="I133" s="34">
        <f>'[1]1.3'!I133</f>
        <v>0</v>
      </c>
      <c r="J133" s="34">
        <f>'[1]1.3'!J133</f>
        <v>197</v>
      </c>
    </row>
    <row r="134" spans="1:11" x14ac:dyDescent="0.2">
      <c r="A134" s="38"/>
      <c r="B134" s="50" t="s">
        <v>204</v>
      </c>
      <c r="C134" s="34">
        <f>'1.2'!J134</f>
        <v>197</v>
      </c>
      <c r="D134" s="34">
        <f>'[1]1.3'!D134</f>
        <v>0</v>
      </c>
      <c r="E134" s="34">
        <f>'[1]1.3'!E134</f>
        <v>0</v>
      </c>
      <c r="F134" s="34">
        <f>'[1]1.3'!F134</f>
        <v>0</v>
      </c>
      <c r="G134" s="34">
        <f>'[1]1.3'!G134</f>
        <v>0</v>
      </c>
      <c r="H134" s="34">
        <f>'[1]1.3'!H134</f>
        <v>0</v>
      </c>
      <c r="I134" s="34">
        <f>'[1]1.3'!I134</f>
        <v>0</v>
      </c>
      <c r="J134" s="34">
        <f>'[1]1.3'!J134</f>
        <v>197</v>
      </c>
    </row>
    <row r="135" spans="1:11" x14ac:dyDescent="0.2">
      <c r="A135" s="38"/>
      <c r="B135" s="47" t="s">
        <v>205</v>
      </c>
      <c r="C135" s="34">
        <f>'1.2'!J135</f>
        <v>0</v>
      </c>
      <c r="D135" s="34">
        <f>'[1]1.3'!D135</f>
        <v>0</v>
      </c>
      <c r="E135" s="34">
        <f>'[1]1.3'!E135</f>
        <v>0</v>
      </c>
      <c r="F135" s="34">
        <f>'[1]1.3'!F135</f>
        <v>0</v>
      </c>
      <c r="G135" s="34">
        <f>'[1]1.3'!G135</f>
        <v>0</v>
      </c>
      <c r="H135" s="34">
        <f>'[1]1.3'!H135</f>
        <v>0</v>
      </c>
      <c r="I135" s="34">
        <f>'[1]1.3'!I135</f>
        <v>0</v>
      </c>
      <c r="J135" s="34">
        <f>'[1]1.3'!J135</f>
        <v>0</v>
      </c>
    </row>
    <row r="136" spans="1:11" s="33" customFormat="1" x14ac:dyDescent="0.2">
      <c r="A136" s="38"/>
      <c r="B136" s="72" t="s">
        <v>51</v>
      </c>
      <c r="C136" s="65">
        <f>'1.2'!J136</f>
        <v>4258</v>
      </c>
      <c r="D136" s="65">
        <f>'[1]1.3'!D136</f>
        <v>0</v>
      </c>
      <c r="E136" s="65">
        <f>'[1]1.3'!E136</f>
        <v>133</v>
      </c>
      <c r="F136" s="65">
        <f>'[1]1.3'!F136</f>
        <v>133</v>
      </c>
      <c r="G136" s="65">
        <f>'[1]1.3'!G136</f>
        <v>0</v>
      </c>
      <c r="H136" s="65">
        <f>'[1]1.3'!H136</f>
        <v>0</v>
      </c>
      <c r="I136" s="65">
        <f>'[1]1.3'!I136</f>
        <v>133</v>
      </c>
      <c r="J136" s="65">
        <f>'[1]1.3'!J136</f>
        <v>4391</v>
      </c>
    </row>
    <row r="137" spans="1:11" s="130" customFormat="1" ht="17.45" customHeight="1" x14ac:dyDescent="0.2">
      <c r="A137" s="38"/>
      <c r="B137" s="31" t="s">
        <v>0</v>
      </c>
      <c r="C137" s="32"/>
      <c r="D137" s="32"/>
      <c r="E137" s="32"/>
      <c r="F137" s="32"/>
      <c r="G137" s="32"/>
      <c r="H137" s="32"/>
      <c r="I137" s="33"/>
      <c r="J137" s="33"/>
      <c r="K137" s="143"/>
    </row>
    <row r="138" spans="1:11" ht="15" customHeight="1" x14ac:dyDescent="0.2">
      <c r="B138" s="259" t="s">
        <v>239</v>
      </c>
      <c r="C138" s="259"/>
      <c r="D138" s="259"/>
      <c r="E138" s="259"/>
      <c r="F138" s="259"/>
      <c r="G138" s="259"/>
      <c r="H138" s="259"/>
      <c r="I138" s="259"/>
      <c r="J138" s="259"/>
    </row>
    <row r="139" spans="1:11" ht="25.9" customHeight="1" x14ac:dyDescent="0.2">
      <c r="B139" s="259" t="s">
        <v>240</v>
      </c>
      <c r="C139" s="259"/>
      <c r="D139" s="259"/>
      <c r="E139" s="259"/>
      <c r="F139" s="259"/>
      <c r="G139" s="259"/>
      <c r="H139" s="259"/>
      <c r="I139" s="259"/>
      <c r="J139" s="259"/>
    </row>
  </sheetData>
  <mergeCells count="5">
    <mergeCell ref="B139:J139"/>
    <mergeCell ref="B2:J2"/>
    <mergeCell ref="B3:J3"/>
    <mergeCell ref="I4:J4"/>
    <mergeCell ref="B138:J138"/>
  </mergeCells>
  <hyperlinks>
    <hyperlink ref="B1" location="'1'!A1" display="до змісту"/>
  </hyperlinks>
  <printOptions horizontalCentered="1"/>
  <pageMargins left="0.11811023622047245" right="7.874015748031496E-2" top="0.35433070866141736" bottom="0.38" header="7.874015748031496E-2" footer="7.874015748031496E-2"/>
  <pageSetup paperSize="9" scale="77" fitToHeight="2" orientation="portrait" r:id="rId1"/>
  <headerFooter alignWithMargins="0">
    <oddHeader xml:space="preserve">&amp;R&amp;"Times New Roman,обычный"Національний банк України  </oddHeader>
    <oddFooter>&amp;L&amp;"Times New Roman,обычный"Департамент статистики та звітності, Управління статистики зовнішнього сектору</oddFooter>
  </headerFooter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zoomScaleSheetLayoutView="100" workbookViewId="0">
      <selection activeCell="B2" sqref="B2:J2"/>
    </sheetView>
  </sheetViews>
  <sheetFormatPr defaultColWidth="8.85546875" defaultRowHeight="18.75" x14ac:dyDescent="0.3"/>
  <cols>
    <col min="1" max="1" width="3.42578125" style="152" hidden="1" customWidth="1"/>
    <col min="2" max="2" width="45.7109375" style="156" customWidth="1"/>
    <col min="3" max="3" width="11.5703125" style="156" customWidth="1"/>
    <col min="4" max="4" width="10.85546875" style="156" customWidth="1"/>
    <col min="5" max="5" width="11.85546875" style="156" customWidth="1"/>
    <col min="6" max="6" width="10.85546875" style="156" customWidth="1"/>
    <col min="7" max="7" width="11.7109375" style="159" customWidth="1"/>
    <col min="8" max="8" width="10.85546875" style="158" customWidth="1"/>
    <col min="9" max="9" width="9.5703125" style="152" customWidth="1"/>
    <col min="10" max="10" width="12" style="152" customWidth="1"/>
    <col min="11" max="11" width="4.28515625" style="152" customWidth="1"/>
    <col min="12" max="16384" width="8.85546875" style="152"/>
  </cols>
  <sheetData>
    <row r="1" spans="2:11" x14ac:dyDescent="0.3">
      <c r="B1" s="126" t="s">
        <v>142</v>
      </c>
    </row>
    <row r="2" spans="2:11" ht="15" x14ac:dyDescent="0.25">
      <c r="B2" s="260" t="s">
        <v>273</v>
      </c>
      <c r="C2" s="260"/>
      <c r="D2" s="260"/>
      <c r="E2" s="260"/>
      <c r="F2" s="260"/>
      <c r="G2" s="260"/>
      <c r="H2" s="260"/>
      <c r="I2" s="260"/>
      <c r="J2" s="260"/>
    </row>
    <row r="3" spans="2:11" ht="15" x14ac:dyDescent="0.25">
      <c r="B3" s="263"/>
      <c r="C3" s="264"/>
      <c r="D3" s="264"/>
      <c r="E3" s="264"/>
      <c r="F3" s="264"/>
      <c r="G3" s="264"/>
      <c r="H3" s="265"/>
      <c r="I3" s="265"/>
      <c r="J3" s="265"/>
    </row>
    <row r="4" spans="2:11" ht="15" x14ac:dyDescent="0.25">
      <c r="B4" s="153" t="s">
        <v>163</v>
      </c>
      <c r="C4" s="154"/>
      <c r="D4" s="153"/>
      <c r="E4" s="153"/>
      <c r="F4" s="153"/>
      <c r="G4" s="152"/>
      <c r="H4" s="155"/>
      <c r="I4" s="261" t="s">
        <v>218</v>
      </c>
      <c r="J4" s="261"/>
    </row>
    <row r="5" spans="2:11" ht="72" customHeight="1" x14ac:dyDescent="0.25">
      <c r="B5" s="39"/>
      <c r="C5" s="40" t="s">
        <v>256</v>
      </c>
      <c r="D5" s="41" t="s">
        <v>145</v>
      </c>
      <c r="E5" s="42" t="s">
        <v>146</v>
      </c>
      <c r="F5" s="42" t="s">
        <v>27</v>
      </c>
      <c r="G5" s="42" t="s">
        <v>28</v>
      </c>
      <c r="H5" s="42" t="s">
        <v>29</v>
      </c>
      <c r="I5" s="42" t="s">
        <v>147</v>
      </c>
      <c r="J5" s="40" t="s">
        <v>255</v>
      </c>
    </row>
    <row r="6" spans="2:11" ht="15" x14ac:dyDescent="0.25">
      <c r="B6" s="24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23"/>
    </row>
    <row r="7" spans="2:11" ht="15" x14ac:dyDescent="0.25">
      <c r="B7" s="104" t="s">
        <v>1</v>
      </c>
      <c r="C7" s="70">
        <f>C8-C70</f>
        <v>-11493</v>
      </c>
      <c r="D7" s="70">
        <f>D8-D70</f>
        <v>-10274</v>
      </c>
      <c r="E7" s="70">
        <f>I7-D7</f>
        <v>6587</v>
      </c>
      <c r="F7" s="70">
        <f>F8-F70</f>
        <v>2629</v>
      </c>
      <c r="G7" s="70">
        <f>G8-G70</f>
        <v>-727</v>
      </c>
      <c r="H7" s="70">
        <f t="shared" ref="H7:H45" si="0">E7-F7-G7</f>
        <v>4685</v>
      </c>
      <c r="I7" s="70">
        <f>J7-C7</f>
        <v>-3687</v>
      </c>
      <c r="J7" s="70">
        <f>J8-J70</f>
        <v>-15180</v>
      </c>
      <c r="K7" s="25"/>
    </row>
    <row r="8" spans="2:11" ht="15" x14ac:dyDescent="0.25">
      <c r="B8" s="87" t="s">
        <v>2</v>
      </c>
      <c r="C8" s="71">
        <f>C9+C15+C26+C58</f>
        <v>193710</v>
      </c>
      <c r="D8" s="71">
        <f>D9+D15+D26+D58</f>
        <v>8044</v>
      </c>
      <c r="E8" s="71">
        <f t="shared" ref="E8:E45" si="1">I8-D8</f>
        <v>229</v>
      </c>
      <c r="F8" s="71">
        <f>F9+F15+F26+F58</f>
        <v>98</v>
      </c>
      <c r="G8" s="71">
        <f>G9+G15+G26+G58</f>
        <v>59</v>
      </c>
      <c r="H8" s="71">
        <f t="shared" si="0"/>
        <v>72</v>
      </c>
      <c r="I8" s="71">
        <f t="shared" ref="I8:I45" si="2">J8-C8</f>
        <v>8273</v>
      </c>
      <c r="J8" s="71">
        <f>J9+J15+J26+J58</f>
        <v>201983</v>
      </c>
      <c r="K8" s="25"/>
    </row>
    <row r="9" spans="2:11" ht="16.5" customHeight="1" x14ac:dyDescent="0.25">
      <c r="B9" s="35" t="s">
        <v>18</v>
      </c>
      <c r="C9" s="34">
        <f>C10+C12</f>
        <v>3151</v>
      </c>
      <c r="D9" s="34">
        <f>D10+D12</f>
        <v>336</v>
      </c>
      <c r="E9" s="34">
        <f t="shared" si="1"/>
        <v>-220</v>
      </c>
      <c r="F9" s="34">
        <f>F10+F12</f>
        <v>-239</v>
      </c>
      <c r="G9" s="34">
        <f>G10+G12</f>
        <v>2</v>
      </c>
      <c r="H9" s="34">
        <f t="shared" si="0"/>
        <v>17</v>
      </c>
      <c r="I9" s="34">
        <f t="shared" si="2"/>
        <v>116</v>
      </c>
      <c r="J9" s="34">
        <f>J10+J12</f>
        <v>3267</v>
      </c>
      <c r="K9" s="25"/>
    </row>
    <row r="10" spans="2:11" ht="16.5" customHeight="1" x14ac:dyDescent="0.25">
      <c r="B10" s="44" t="s">
        <v>22</v>
      </c>
      <c r="C10" s="34">
        <f>C11</f>
        <v>1688</v>
      </c>
      <c r="D10" s="34">
        <f>D11</f>
        <v>25</v>
      </c>
      <c r="E10" s="34">
        <f t="shared" si="1"/>
        <v>-142</v>
      </c>
      <c r="F10" s="34">
        <f>F11</f>
        <v>-127</v>
      </c>
      <c r="G10" s="34">
        <f>G11</f>
        <v>2</v>
      </c>
      <c r="H10" s="34">
        <f t="shared" si="0"/>
        <v>-17</v>
      </c>
      <c r="I10" s="34">
        <f t="shared" si="2"/>
        <v>-117</v>
      </c>
      <c r="J10" s="34">
        <f>J11</f>
        <v>1571</v>
      </c>
      <c r="K10" s="23"/>
    </row>
    <row r="11" spans="2:11" ht="27" customHeight="1" x14ac:dyDescent="0.25">
      <c r="B11" s="45" t="s">
        <v>3</v>
      </c>
      <c r="C11" s="34">
        <f>'1.1'!C11</f>
        <v>1688</v>
      </c>
      <c r="D11" s="34">
        <f>'1.1'!D11+'1.2'!D11+'1.3'!D11</f>
        <v>25</v>
      </c>
      <c r="E11" s="34">
        <f t="shared" si="1"/>
        <v>-142</v>
      </c>
      <c r="F11" s="34">
        <f>'1.1'!F11+'1.2'!F11+'1.3'!F11</f>
        <v>-127</v>
      </c>
      <c r="G11" s="34">
        <f>'1.1'!G11+'1.2'!G11+'1.3'!G11</f>
        <v>2</v>
      </c>
      <c r="H11" s="34">
        <f t="shared" si="0"/>
        <v>-17</v>
      </c>
      <c r="I11" s="34">
        <f t="shared" si="2"/>
        <v>-117</v>
      </c>
      <c r="J11" s="34">
        <f>'1.3'!J11</f>
        <v>1571</v>
      </c>
      <c r="K11" s="23"/>
    </row>
    <row r="12" spans="2:11" ht="16.5" customHeight="1" x14ac:dyDescent="0.25">
      <c r="B12" s="44" t="s">
        <v>41</v>
      </c>
      <c r="C12" s="34">
        <f>C13+C14</f>
        <v>1463</v>
      </c>
      <c r="D12" s="34">
        <f>D13+D14</f>
        <v>311</v>
      </c>
      <c r="E12" s="34">
        <f t="shared" si="1"/>
        <v>-78</v>
      </c>
      <c r="F12" s="34">
        <f>'1.1'!F12+'1.2'!F12+'1.3'!F12</f>
        <v>-112</v>
      </c>
      <c r="G12" s="34">
        <f>'1.1'!G12+'1.2'!G12+'1.3'!G12</f>
        <v>0</v>
      </c>
      <c r="H12" s="34">
        <f t="shared" si="0"/>
        <v>34</v>
      </c>
      <c r="I12" s="34">
        <f t="shared" si="2"/>
        <v>233</v>
      </c>
      <c r="J12" s="34">
        <f>J13+J14</f>
        <v>1696</v>
      </c>
      <c r="K12" s="23"/>
    </row>
    <row r="13" spans="2:11" ht="27.75" customHeight="1" x14ac:dyDescent="0.25">
      <c r="B13" s="45" t="s">
        <v>3</v>
      </c>
      <c r="C13" s="34">
        <f>'1.1'!C13</f>
        <v>146</v>
      </c>
      <c r="D13" s="34">
        <f>'1.1'!D13+'1.2'!D13+'1.3'!D13</f>
        <v>0</v>
      </c>
      <c r="E13" s="34">
        <f t="shared" ref="E13:E14" si="3">I13-D13</f>
        <v>0</v>
      </c>
      <c r="F13" s="34">
        <f>'1.1'!F13+'1.2'!F13+'1.3'!F13</f>
        <v>0</v>
      </c>
      <c r="G13" s="34">
        <f>'1.1'!G13+'1.2'!G13+'1.3'!G13</f>
        <v>0</v>
      </c>
      <c r="H13" s="34">
        <f t="shared" ref="H13:H14" si="4">E13-F13-G13</f>
        <v>0</v>
      </c>
      <c r="I13" s="34">
        <f t="shared" ref="I13:I14" si="5">J13-C13</f>
        <v>0</v>
      </c>
      <c r="J13" s="34">
        <f>'1.3'!J13</f>
        <v>146</v>
      </c>
      <c r="K13" s="23"/>
    </row>
    <row r="14" spans="2:11" ht="34.5" customHeight="1" x14ac:dyDescent="0.25">
      <c r="B14" s="45" t="s">
        <v>138</v>
      </c>
      <c r="C14" s="34">
        <f>'1.1'!C14</f>
        <v>1317</v>
      </c>
      <c r="D14" s="34">
        <f>'1.1'!D14+'1.2'!D14+'1.3'!D14</f>
        <v>311</v>
      </c>
      <c r="E14" s="34">
        <f t="shared" si="3"/>
        <v>-78</v>
      </c>
      <c r="F14" s="34">
        <f>'1.1'!F14+'1.2'!F14+'1.3'!F14</f>
        <v>-112</v>
      </c>
      <c r="G14" s="34">
        <f>'1.1'!G14+'1.2'!G14+'1.3'!G14</f>
        <v>0</v>
      </c>
      <c r="H14" s="34">
        <f t="shared" si="4"/>
        <v>34</v>
      </c>
      <c r="I14" s="34">
        <f t="shared" si="5"/>
        <v>233</v>
      </c>
      <c r="J14" s="34">
        <f>'1.3'!J14</f>
        <v>1550</v>
      </c>
      <c r="K14" s="23"/>
    </row>
    <row r="15" spans="2:11" ht="16.5" customHeight="1" x14ac:dyDescent="0.25">
      <c r="B15" s="35" t="s">
        <v>4</v>
      </c>
      <c r="C15" s="34">
        <f>C16+C20</f>
        <v>3559</v>
      </c>
      <c r="D15" s="34">
        <f>'1.1'!D15+'1.2'!D15+'1.3'!D15</f>
        <v>429</v>
      </c>
      <c r="E15" s="34">
        <f t="shared" si="1"/>
        <v>69</v>
      </c>
      <c r="F15" s="34">
        <f>'1.1'!F15+'1.2'!F15+'1.3'!F15</f>
        <v>10</v>
      </c>
      <c r="G15" s="34">
        <f>'1.1'!G15+'1.2'!G15+'1.3'!G15</f>
        <v>4</v>
      </c>
      <c r="H15" s="34">
        <f t="shared" si="0"/>
        <v>55</v>
      </c>
      <c r="I15" s="34">
        <f t="shared" si="2"/>
        <v>498</v>
      </c>
      <c r="J15" s="34">
        <f>'1.3'!J15</f>
        <v>4057</v>
      </c>
      <c r="K15" s="23"/>
    </row>
    <row r="16" spans="2:11" ht="16.5" customHeight="1" x14ac:dyDescent="0.25">
      <c r="B16" s="44" t="s">
        <v>22</v>
      </c>
      <c r="C16" s="34">
        <f>C18+C19+C17</f>
        <v>390</v>
      </c>
      <c r="D16" s="34">
        <f>'1.1'!D16+'1.2'!D16+'1.3'!D16</f>
        <v>-24</v>
      </c>
      <c r="E16" s="34">
        <f t="shared" si="1"/>
        <v>1</v>
      </c>
      <c r="F16" s="34">
        <f>'1.1'!F16+'1.2'!F16+'1.3'!F16</f>
        <v>0</v>
      </c>
      <c r="G16" s="34">
        <f>'1.1'!G16+'1.2'!G16+'1.3'!G16</f>
        <v>1</v>
      </c>
      <c r="H16" s="34">
        <f t="shared" si="0"/>
        <v>0</v>
      </c>
      <c r="I16" s="34">
        <f t="shared" si="2"/>
        <v>-23</v>
      </c>
      <c r="J16" s="34">
        <f>'1.3'!J16</f>
        <v>367</v>
      </c>
      <c r="K16" s="23"/>
    </row>
    <row r="17" spans="2:11" ht="16.5" customHeight="1" x14ac:dyDescent="0.25">
      <c r="B17" s="45" t="s">
        <v>15</v>
      </c>
      <c r="C17" s="34">
        <f>'1.1'!C17</f>
        <v>0</v>
      </c>
      <c r="D17" s="34">
        <f>'1.1'!D17+'1.2'!D17+'1.3'!D17</f>
        <v>0</v>
      </c>
      <c r="E17" s="34">
        <f t="shared" ref="E17:E19" si="6">I17-D17</f>
        <v>0</v>
      </c>
      <c r="F17" s="34">
        <f>'1.1'!F17+'1.2'!F17+'1.3'!F17</f>
        <v>0</v>
      </c>
      <c r="G17" s="34">
        <f>'1.1'!G17+'1.2'!G17+'1.3'!G17</f>
        <v>0</v>
      </c>
      <c r="H17" s="34">
        <f t="shared" ref="H17:H19" si="7">E17-F17-G17</f>
        <v>0</v>
      </c>
      <c r="I17" s="34">
        <f t="shared" ref="I17:I19" si="8">J17-C17</f>
        <v>0</v>
      </c>
      <c r="J17" s="34">
        <f>'1.3'!J17</f>
        <v>0</v>
      </c>
      <c r="K17" s="23"/>
    </row>
    <row r="18" spans="2:11" ht="16.5" customHeight="1" x14ac:dyDescent="0.25">
      <c r="B18" s="45" t="s">
        <v>9</v>
      </c>
      <c r="C18" s="34">
        <f>'1.1'!C18</f>
        <v>35</v>
      </c>
      <c r="D18" s="34">
        <f>'1.1'!D18+'1.2'!D18+'1.3'!D18</f>
        <v>-18</v>
      </c>
      <c r="E18" s="34">
        <f t="shared" si="6"/>
        <v>1</v>
      </c>
      <c r="F18" s="34">
        <f>'1.1'!F18+'1.2'!F18+'1.3'!F18</f>
        <v>0</v>
      </c>
      <c r="G18" s="34">
        <f>'1.1'!G18+'1.2'!G18+'1.3'!G18</f>
        <v>1</v>
      </c>
      <c r="H18" s="34">
        <f t="shared" si="7"/>
        <v>0</v>
      </c>
      <c r="I18" s="34">
        <f t="shared" si="8"/>
        <v>-17</v>
      </c>
      <c r="J18" s="34">
        <f>'1.3'!J18</f>
        <v>18</v>
      </c>
      <c r="K18" s="23"/>
    </row>
    <row r="19" spans="2:11" ht="16.5" customHeight="1" x14ac:dyDescent="0.25">
      <c r="B19" s="45" t="s">
        <v>17</v>
      </c>
      <c r="C19" s="34">
        <f>'1.1'!C19</f>
        <v>355</v>
      </c>
      <c r="D19" s="34">
        <f>'1.1'!D19+'1.2'!D19+'1.3'!D19</f>
        <v>-6</v>
      </c>
      <c r="E19" s="34">
        <f t="shared" si="6"/>
        <v>0</v>
      </c>
      <c r="F19" s="34">
        <f>'1.1'!F19+'1.2'!F19+'1.3'!F19</f>
        <v>0</v>
      </c>
      <c r="G19" s="34">
        <f>'1.1'!G19+'1.2'!G19+'1.3'!G19</f>
        <v>0</v>
      </c>
      <c r="H19" s="34">
        <f t="shared" si="7"/>
        <v>0</v>
      </c>
      <c r="I19" s="34">
        <f t="shared" si="8"/>
        <v>-6</v>
      </c>
      <c r="J19" s="34">
        <f>'1.3'!J19</f>
        <v>349</v>
      </c>
      <c r="K19" s="23"/>
    </row>
    <row r="20" spans="2:11" ht="16.5" customHeight="1" x14ac:dyDescent="0.25">
      <c r="B20" s="44" t="s">
        <v>23</v>
      </c>
      <c r="C20" s="34">
        <f>C21+C24</f>
        <v>3169</v>
      </c>
      <c r="D20" s="34">
        <f>'1.1'!D20+'1.2'!D20+'1.3'!D20</f>
        <v>453</v>
      </c>
      <c r="E20" s="34">
        <f t="shared" si="1"/>
        <v>68</v>
      </c>
      <c r="F20" s="34">
        <f>'1.1'!F20+'1.2'!F20+'1.3'!F20</f>
        <v>10</v>
      </c>
      <c r="G20" s="34">
        <f>'1.1'!G20+'1.2'!G20+'1.3'!G20</f>
        <v>3</v>
      </c>
      <c r="H20" s="34">
        <f t="shared" si="0"/>
        <v>55</v>
      </c>
      <c r="I20" s="34">
        <f t="shared" si="2"/>
        <v>521</v>
      </c>
      <c r="J20" s="34">
        <f>'1.3'!J20</f>
        <v>3690</v>
      </c>
      <c r="K20" s="23"/>
    </row>
    <row r="21" spans="2:11" ht="16.5" customHeight="1" x14ac:dyDescent="0.25">
      <c r="B21" s="45" t="s">
        <v>9</v>
      </c>
      <c r="C21" s="34">
        <f>C23+C22</f>
        <v>2785</v>
      </c>
      <c r="D21" s="34">
        <f>'1.1'!D21+'1.2'!D21+'1.3'!D21</f>
        <v>454</v>
      </c>
      <c r="E21" s="34">
        <f t="shared" si="1"/>
        <v>67</v>
      </c>
      <c r="F21" s="34">
        <f>'1.1'!F21+'1.2'!F21+'1.3'!F21</f>
        <v>9</v>
      </c>
      <c r="G21" s="34">
        <f>'1.1'!G21+'1.2'!G21+'1.3'!G21</f>
        <v>3</v>
      </c>
      <c r="H21" s="34">
        <f t="shared" si="0"/>
        <v>55</v>
      </c>
      <c r="I21" s="34">
        <f t="shared" si="2"/>
        <v>521</v>
      </c>
      <c r="J21" s="34">
        <f>'1.3'!J21</f>
        <v>3306</v>
      </c>
      <c r="K21" s="23"/>
    </row>
    <row r="22" spans="2:11" ht="16.5" customHeight="1" x14ac:dyDescent="0.25">
      <c r="B22" s="44" t="s">
        <v>140</v>
      </c>
      <c r="C22" s="34">
        <f>'1.1'!C22</f>
        <v>1313</v>
      </c>
      <c r="D22" s="34">
        <f>'1.1'!D22+'1.2'!D22+'1.3'!D22</f>
        <v>39</v>
      </c>
      <c r="E22" s="34">
        <f t="shared" ref="E22:E23" si="9">I22-D22</f>
        <v>91</v>
      </c>
      <c r="F22" s="34">
        <f>'1.1'!F22+'1.2'!F22+'1.3'!F22</f>
        <v>4</v>
      </c>
      <c r="G22" s="34">
        <f>'1.1'!G22+'1.2'!G22+'1.3'!G22</f>
        <v>1</v>
      </c>
      <c r="H22" s="34">
        <f t="shared" ref="H22:H23" si="10">E22-F22-G22</f>
        <v>86</v>
      </c>
      <c r="I22" s="34">
        <f t="shared" ref="I22:I23" si="11">J22-C22</f>
        <v>130</v>
      </c>
      <c r="J22" s="34">
        <f>'1.3'!J22</f>
        <v>1443</v>
      </c>
      <c r="K22" s="23"/>
    </row>
    <row r="23" spans="2:11" ht="16.5" customHeight="1" x14ac:dyDescent="0.25">
      <c r="B23" s="47" t="s">
        <v>24</v>
      </c>
      <c r="C23" s="34">
        <f>'1.1'!C23</f>
        <v>1472</v>
      </c>
      <c r="D23" s="34">
        <f>'1.1'!D23+'1.2'!D23+'1.3'!D23</f>
        <v>415</v>
      </c>
      <c r="E23" s="34">
        <f t="shared" si="9"/>
        <v>-24</v>
      </c>
      <c r="F23" s="34">
        <f>'1.1'!F23+'1.2'!F23+'1.3'!F23</f>
        <v>5</v>
      </c>
      <c r="G23" s="34">
        <f>'1.1'!G23+'1.2'!G23+'1.3'!G23</f>
        <v>2</v>
      </c>
      <c r="H23" s="34">
        <f t="shared" si="10"/>
        <v>-31</v>
      </c>
      <c r="I23" s="34">
        <f t="shared" si="11"/>
        <v>391</v>
      </c>
      <c r="J23" s="34">
        <f>'1.3'!J23</f>
        <v>1863</v>
      </c>
      <c r="K23" s="23"/>
    </row>
    <row r="24" spans="2:11" ht="16.5" customHeight="1" x14ac:dyDescent="0.25">
      <c r="B24" s="45" t="s">
        <v>17</v>
      </c>
      <c r="C24" s="34">
        <f>C25</f>
        <v>384</v>
      </c>
      <c r="D24" s="34">
        <f>'1.1'!D24+'1.2'!D24+'1.3'!D24</f>
        <v>-1</v>
      </c>
      <c r="E24" s="34">
        <f t="shared" si="1"/>
        <v>1</v>
      </c>
      <c r="F24" s="34">
        <f>'1.1'!F24+'1.2'!F24+'1.3'!F24</f>
        <v>1</v>
      </c>
      <c r="G24" s="34">
        <f>'1.1'!G24+'1.2'!G24+'1.3'!G24</f>
        <v>0</v>
      </c>
      <c r="H24" s="34">
        <f t="shared" si="0"/>
        <v>0</v>
      </c>
      <c r="I24" s="34">
        <f t="shared" si="2"/>
        <v>0</v>
      </c>
      <c r="J24" s="34">
        <f>'1.3'!J24</f>
        <v>384</v>
      </c>
      <c r="K24" s="23"/>
    </row>
    <row r="25" spans="2:11" ht="16.5" customHeight="1" x14ac:dyDescent="0.25">
      <c r="B25" s="47" t="s">
        <v>24</v>
      </c>
      <c r="C25" s="34">
        <f>'1.1'!C25</f>
        <v>384</v>
      </c>
      <c r="D25" s="34">
        <f>'1.1'!D25+'1.2'!D25+'1.3'!D25</f>
        <v>-1</v>
      </c>
      <c r="E25" s="34">
        <f t="shared" ref="E25" si="12">I25-D25</f>
        <v>1</v>
      </c>
      <c r="F25" s="34">
        <f>'1.1'!F25+'1.2'!F25+'1.3'!F25</f>
        <v>1</v>
      </c>
      <c r="G25" s="34">
        <f>'1.1'!G25+'1.2'!G25+'1.3'!G25</f>
        <v>0</v>
      </c>
      <c r="H25" s="34">
        <f t="shared" ref="H25" si="13">E25-F25-G25</f>
        <v>0</v>
      </c>
      <c r="I25" s="34">
        <f t="shared" ref="I25" si="14">J25-C25</f>
        <v>0</v>
      </c>
      <c r="J25" s="34">
        <f>'1.3'!J25</f>
        <v>384</v>
      </c>
      <c r="K25" s="23"/>
    </row>
    <row r="26" spans="2:11" ht="16.5" customHeight="1" x14ac:dyDescent="0.25">
      <c r="B26" s="35" t="s">
        <v>5</v>
      </c>
      <c r="C26" s="34">
        <f>C27+C32+C40+C44+C48</f>
        <v>146485</v>
      </c>
      <c r="D26" s="34">
        <f>'1.1'!D26+'1.2'!D26+'1.3'!D26</f>
        <v>9541</v>
      </c>
      <c r="E26" s="34">
        <f t="shared" si="1"/>
        <v>-269</v>
      </c>
      <c r="F26" s="34">
        <f>'1.1'!F26+'1.2'!F26+'1.3'!F26</f>
        <v>-269</v>
      </c>
      <c r="G26" s="34">
        <f>'1.1'!G26+'1.2'!G26+'1.3'!G26</f>
        <v>0</v>
      </c>
      <c r="H26" s="34">
        <f t="shared" si="0"/>
        <v>0</v>
      </c>
      <c r="I26" s="34">
        <f t="shared" si="2"/>
        <v>9272</v>
      </c>
      <c r="J26" s="34">
        <f>'1.3'!J26</f>
        <v>155757</v>
      </c>
      <c r="K26" s="23"/>
    </row>
    <row r="27" spans="2:11" ht="16.5" customHeight="1" x14ac:dyDescent="0.25">
      <c r="B27" s="44" t="s">
        <v>42</v>
      </c>
      <c r="C27" s="34">
        <f>C28+C30</f>
        <v>208</v>
      </c>
      <c r="D27" s="34">
        <f>'1.1'!D27+'1.2'!D27+'1.3'!D27</f>
        <v>0</v>
      </c>
      <c r="E27" s="34">
        <f t="shared" si="1"/>
        <v>0</v>
      </c>
      <c r="F27" s="34">
        <f>'1.1'!F27+'1.2'!F27+'1.3'!F27</f>
        <v>0</v>
      </c>
      <c r="G27" s="34">
        <f>'1.1'!G27+'1.2'!G27+'1.3'!G27</f>
        <v>0</v>
      </c>
      <c r="H27" s="34">
        <f t="shared" si="0"/>
        <v>0</v>
      </c>
      <c r="I27" s="34">
        <f t="shared" si="2"/>
        <v>0</v>
      </c>
      <c r="J27" s="34">
        <f>'1.3'!J27</f>
        <v>208</v>
      </c>
      <c r="K27" s="23"/>
    </row>
    <row r="28" spans="2:11" ht="16.5" customHeight="1" x14ac:dyDescent="0.25">
      <c r="B28" s="45" t="s">
        <v>15</v>
      </c>
      <c r="C28" s="34">
        <f>C29</f>
        <v>190</v>
      </c>
      <c r="D28" s="34">
        <f>'1.1'!D28+'1.2'!D28+'1.3'!D28</f>
        <v>0</v>
      </c>
      <c r="E28" s="34">
        <f t="shared" si="1"/>
        <v>0</v>
      </c>
      <c r="F28" s="34">
        <f>'1.1'!F28+'1.2'!F28+'1.3'!F28</f>
        <v>0</v>
      </c>
      <c r="G28" s="34">
        <f>'1.1'!G28+'1.2'!G28+'1.3'!G28</f>
        <v>0</v>
      </c>
      <c r="H28" s="34">
        <f t="shared" si="0"/>
        <v>0</v>
      </c>
      <c r="I28" s="34">
        <f t="shared" si="2"/>
        <v>0</v>
      </c>
      <c r="J28" s="34">
        <f>'1.3'!J28</f>
        <v>190</v>
      </c>
      <c r="K28" s="23"/>
    </row>
    <row r="29" spans="2:11" ht="16.5" customHeight="1" x14ac:dyDescent="0.25">
      <c r="B29" s="47" t="s">
        <v>24</v>
      </c>
      <c r="C29" s="34">
        <f>'1.1'!C29</f>
        <v>190</v>
      </c>
      <c r="D29" s="34">
        <f>'1.1'!D29+'1.2'!D29+'1.3'!D29</f>
        <v>0</v>
      </c>
      <c r="E29" s="34">
        <f t="shared" ref="E29" si="15">I29-D29</f>
        <v>0</v>
      </c>
      <c r="F29" s="34">
        <f>'1.1'!F29+'1.2'!F29+'1.3'!F29</f>
        <v>0</v>
      </c>
      <c r="G29" s="34">
        <f>'1.1'!G29+'1.2'!G29+'1.3'!G29</f>
        <v>0</v>
      </c>
      <c r="H29" s="34">
        <f t="shared" ref="H29" si="16">E29-F29-G29</f>
        <v>0</v>
      </c>
      <c r="I29" s="34">
        <f t="shared" ref="I29" si="17">J29-C29</f>
        <v>0</v>
      </c>
      <c r="J29" s="34">
        <f>'1.3'!J29</f>
        <v>190</v>
      </c>
      <c r="K29" s="23"/>
    </row>
    <row r="30" spans="2:11" ht="16.5" customHeight="1" x14ac:dyDescent="0.25">
      <c r="B30" s="45" t="s">
        <v>39</v>
      </c>
      <c r="C30" s="34">
        <f>C31</f>
        <v>18</v>
      </c>
      <c r="D30" s="34">
        <f>'1.1'!D30+'1.2'!D30+'1.3'!D30</f>
        <v>0</v>
      </c>
      <c r="E30" s="34">
        <f t="shared" si="1"/>
        <v>0</v>
      </c>
      <c r="F30" s="34">
        <f>'1.1'!F30+'1.2'!F30+'1.3'!F30</f>
        <v>0</v>
      </c>
      <c r="G30" s="34">
        <f>'1.1'!G30+'1.2'!G30+'1.3'!G30</f>
        <v>0</v>
      </c>
      <c r="H30" s="34">
        <f t="shared" si="0"/>
        <v>0</v>
      </c>
      <c r="I30" s="34">
        <f t="shared" si="2"/>
        <v>0</v>
      </c>
      <c r="J30" s="34">
        <f>'1.3'!J30</f>
        <v>18</v>
      </c>
      <c r="K30" s="23"/>
    </row>
    <row r="31" spans="2:11" ht="16.5" customHeight="1" x14ac:dyDescent="0.25">
      <c r="B31" s="47" t="s">
        <v>24</v>
      </c>
      <c r="C31" s="34">
        <f>'1.1'!C31</f>
        <v>18</v>
      </c>
      <c r="D31" s="34">
        <f>'1.1'!D31+'1.2'!D31+'1.3'!D31</f>
        <v>0</v>
      </c>
      <c r="E31" s="34">
        <f t="shared" ref="E31" si="18">I31-D31</f>
        <v>0</v>
      </c>
      <c r="F31" s="34">
        <f>'1.1'!F31+'1.2'!F31+'1.3'!F31</f>
        <v>0</v>
      </c>
      <c r="G31" s="34">
        <f>'1.1'!G31+'1.2'!G31+'1.3'!G31</f>
        <v>0</v>
      </c>
      <c r="H31" s="34">
        <f t="shared" ref="H31" si="19">E31-F31-G31</f>
        <v>0</v>
      </c>
      <c r="I31" s="34">
        <f t="shared" ref="I31" si="20">J31-C31</f>
        <v>0</v>
      </c>
      <c r="J31" s="34">
        <f>'1.3'!J31</f>
        <v>18</v>
      </c>
      <c r="K31" s="23"/>
    </row>
    <row r="32" spans="2:11" ht="16.5" customHeight="1" x14ac:dyDescent="0.25">
      <c r="B32" s="44" t="s">
        <v>43</v>
      </c>
      <c r="C32" s="34">
        <f>C33+C34+C38</f>
        <v>135448</v>
      </c>
      <c r="D32" s="34">
        <f>'1.1'!D32+'1.2'!D32+'1.3'!D32</f>
        <v>12043</v>
      </c>
      <c r="E32" s="34">
        <f t="shared" si="1"/>
        <v>-108</v>
      </c>
      <c r="F32" s="34">
        <f>'1.1'!F32+'1.2'!F32+'1.3'!F32</f>
        <v>-108</v>
      </c>
      <c r="G32" s="34">
        <f>'1.1'!G32+'1.2'!G32+'1.3'!G32</f>
        <v>0</v>
      </c>
      <c r="H32" s="34">
        <f t="shared" si="0"/>
        <v>0</v>
      </c>
      <c r="I32" s="34">
        <f t="shared" si="2"/>
        <v>11935</v>
      </c>
      <c r="J32" s="34">
        <f>'1.3'!J32</f>
        <v>147383</v>
      </c>
      <c r="K32" s="23"/>
    </row>
    <row r="33" spans="2:11" ht="16.5" customHeight="1" x14ac:dyDescent="0.25">
      <c r="B33" s="45" t="s">
        <v>39</v>
      </c>
      <c r="C33" s="34">
        <f>'1.1'!C33</f>
        <v>126</v>
      </c>
      <c r="D33" s="34">
        <f>'1.1'!D33+'1.2'!D33+'1.3'!D33</f>
        <v>30</v>
      </c>
      <c r="E33" s="34">
        <f t="shared" ref="E33" si="21">I33-D33</f>
        <v>-65</v>
      </c>
      <c r="F33" s="34">
        <f>'1.1'!F33+'1.2'!F33+'1.3'!F33</f>
        <v>-64</v>
      </c>
      <c r="G33" s="34">
        <f>'1.1'!G33+'1.2'!G33+'1.3'!G33</f>
        <v>0</v>
      </c>
      <c r="H33" s="34">
        <f t="shared" ref="H33" si="22">E33-F33-G33</f>
        <v>-1</v>
      </c>
      <c r="I33" s="34">
        <f t="shared" ref="I33" si="23">J33-C33</f>
        <v>-35</v>
      </c>
      <c r="J33" s="34">
        <f>'1.3'!J33</f>
        <v>91</v>
      </c>
      <c r="K33" s="23"/>
    </row>
    <row r="34" spans="2:11" ht="16.5" customHeight="1" x14ac:dyDescent="0.25">
      <c r="B34" s="45" t="s">
        <v>9</v>
      </c>
      <c r="C34" s="34">
        <f>C35+C36</f>
        <v>11713</v>
      </c>
      <c r="D34" s="34">
        <f>'1.1'!D34+'1.2'!D34+'1.3'!D34</f>
        <v>562</v>
      </c>
      <c r="E34" s="34">
        <f t="shared" si="1"/>
        <v>31</v>
      </c>
      <c r="F34" s="34">
        <f>'1.1'!F34+'1.2'!F34+'1.3'!F34</f>
        <v>30</v>
      </c>
      <c r="G34" s="34">
        <f>'1.1'!G34+'1.2'!G34+'1.3'!G34</f>
        <v>0</v>
      </c>
      <c r="H34" s="34">
        <f t="shared" si="0"/>
        <v>1</v>
      </c>
      <c r="I34" s="34">
        <f t="shared" si="2"/>
        <v>593</v>
      </c>
      <c r="J34" s="34">
        <f>'1.3'!J34</f>
        <v>12306</v>
      </c>
      <c r="K34" s="23"/>
    </row>
    <row r="35" spans="2:11" ht="16.5" customHeight="1" x14ac:dyDescent="0.25">
      <c r="B35" s="47" t="s">
        <v>25</v>
      </c>
      <c r="C35" s="34">
        <f>'1.1'!C35</f>
        <v>11525</v>
      </c>
      <c r="D35" s="34">
        <f>'1.1'!D35+'1.2'!D35+'1.3'!D35</f>
        <v>511</v>
      </c>
      <c r="E35" s="34">
        <f t="shared" ref="E35:E39" si="24">I35-D35</f>
        <v>35</v>
      </c>
      <c r="F35" s="34">
        <f>'1.1'!F35+'1.2'!F35+'1.3'!F35</f>
        <v>34</v>
      </c>
      <c r="G35" s="34">
        <f>'1.1'!G35+'1.2'!G35+'1.3'!G35</f>
        <v>0</v>
      </c>
      <c r="H35" s="34">
        <f t="shared" ref="H35:H39" si="25">E35-F35-G35</f>
        <v>1</v>
      </c>
      <c r="I35" s="34">
        <f t="shared" ref="I35:I39" si="26">J35-C35</f>
        <v>546</v>
      </c>
      <c r="J35" s="34">
        <f>'1.3'!J35</f>
        <v>12071</v>
      </c>
      <c r="K35" s="26"/>
    </row>
    <row r="36" spans="2:11" ht="16.5" customHeight="1" x14ac:dyDescent="0.25">
      <c r="B36" s="47" t="s">
        <v>24</v>
      </c>
      <c r="C36" s="34">
        <f>'1.1'!C36</f>
        <v>188</v>
      </c>
      <c r="D36" s="34">
        <f>'1.1'!D36+'1.2'!D36+'1.3'!D36</f>
        <v>51</v>
      </c>
      <c r="E36" s="34">
        <f t="shared" si="24"/>
        <v>-4</v>
      </c>
      <c r="F36" s="34">
        <f>'1.1'!F36+'1.2'!F36+'1.3'!F36</f>
        <v>-4</v>
      </c>
      <c r="G36" s="34">
        <f>'1.1'!G36+'1.2'!G36+'1.3'!G36</f>
        <v>0</v>
      </c>
      <c r="H36" s="34">
        <f t="shared" si="25"/>
        <v>0</v>
      </c>
      <c r="I36" s="34">
        <f t="shared" si="26"/>
        <v>47</v>
      </c>
      <c r="J36" s="34">
        <f>'1.3'!J36</f>
        <v>235</v>
      </c>
      <c r="K36" s="26"/>
    </row>
    <row r="37" spans="2:11" ht="16.5" customHeight="1" x14ac:dyDescent="0.25">
      <c r="B37" s="49" t="s">
        <v>44</v>
      </c>
      <c r="C37" s="34">
        <f>'1.1'!C37</f>
        <v>10543</v>
      </c>
      <c r="D37" s="34">
        <f>'1.1'!D37+'1.2'!D37+'1.3'!D37</f>
        <v>296</v>
      </c>
      <c r="E37" s="34">
        <f t="shared" si="24"/>
        <v>26</v>
      </c>
      <c r="F37" s="34">
        <f>'1.1'!F37+'1.2'!F37+'1.3'!F37</f>
        <v>25</v>
      </c>
      <c r="G37" s="34">
        <f>'1.1'!G37+'1.2'!G37+'1.3'!G37</f>
        <v>0</v>
      </c>
      <c r="H37" s="34">
        <f t="shared" si="25"/>
        <v>1</v>
      </c>
      <c r="I37" s="34">
        <f t="shared" si="26"/>
        <v>322</v>
      </c>
      <c r="J37" s="34">
        <f>'1.3'!J37</f>
        <v>10865</v>
      </c>
      <c r="K37" s="27"/>
    </row>
    <row r="38" spans="2:11" ht="16.5" customHeight="1" x14ac:dyDescent="0.25">
      <c r="B38" s="45" t="s">
        <v>17</v>
      </c>
      <c r="C38" s="34">
        <f>'1.1'!C38</f>
        <v>123609</v>
      </c>
      <c r="D38" s="34">
        <f>'1.1'!D38+'1.2'!D38+'1.3'!D38</f>
        <v>11451</v>
      </c>
      <c r="E38" s="34">
        <f t="shared" si="24"/>
        <v>-74</v>
      </c>
      <c r="F38" s="34">
        <f>'1.1'!F38+'1.2'!F38+'1.3'!F38</f>
        <v>-74</v>
      </c>
      <c r="G38" s="34">
        <f>'1.1'!G38+'1.2'!G38+'1.3'!G38</f>
        <v>0</v>
      </c>
      <c r="H38" s="34">
        <f t="shared" si="25"/>
        <v>0</v>
      </c>
      <c r="I38" s="34">
        <f t="shared" si="26"/>
        <v>11377</v>
      </c>
      <c r="J38" s="34">
        <f>'1.3'!J38</f>
        <v>134986</v>
      </c>
      <c r="K38" s="23"/>
    </row>
    <row r="39" spans="2:11" ht="22.15" customHeight="1" x14ac:dyDescent="0.25">
      <c r="B39" s="48" t="s">
        <v>38</v>
      </c>
      <c r="C39" s="34">
        <f>'1.1'!C39</f>
        <v>120202</v>
      </c>
      <c r="D39" s="34">
        <f>'1.1'!D39+'1.2'!D39+'1.3'!D39</f>
        <v>11632</v>
      </c>
      <c r="E39" s="34">
        <f t="shared" si="24"/>
        <v>0</v>
      </c>
      <c r="F39" s="34">
        <f>'1.1'!F39+'1.2'!F39+'1.3'!F39</f>
        <v>0</v>
      </c>
      <c r="G39" s="34">
        <f>'1.1'!G39+'1.2'!G39+'1.3'!G39</f>
        <v>0</v>
      </c>
      <c r="H39" s="34">
        <f t="shared" si="25"/>
        <v>0</v>
      </c>
      <c r="I39" s="34">
        <f t="shared" si="26"/>
        <v>11632</v>
      </c>
      <c r="J39" s="34">
        <f>'1.3'!J39</f>
        <v>131834</v>
      </c>
      <c r="K39" s="23"/>
    </row>
    <row r="40" spans="2:11" ht="16.5" customHeight="1" x14ac:dyDescent="0.25">
      <c r="B40" s="44" t="s">
        <v>45</v>
      </c>
      <c r="C40" s="34">
        <f>C41</f>
        <v>20</v>
      </c>
      <c r="D40" s="34">
        <f>'1.1'!D40+'1.2'!D40+'1.3'!D40</f>
        <v>-7</v>
      </c>
      <c r="E40" s="34">
        <f t="shared" si="1"/>
        <v>0</v>
      </c>
      <c r="F40" s="34">
        <f>'1.1'!F40+'1.2'!F40+'1.3'!F40</f>
        <v>0</v>
      </c>
      <c r="G40" s="34">
        <f>'1.1'!G40+'1.2'!G40+'1.3'!G40</f>
        <v>0</v>
      </c>
      <c r="H40" s="34">
        <f t="shared" si="0"/>
        <v>0</v>
      </c>
      <c r="I40" s="34">
        <f t="shared" si="2"/>
        <v>-7</v>
      </c>
      <c r="J40" s="34">
        <f>'1.3'!J40</f>
        <v>13</v>
      </c>
      <c r="K40" s="23"/>
    </row>
    <row r="41" spans="2:11" ht="16.5" customHeight="1" x14ac:dyDescent="0.25">
      <c r="B41" s="45" t="s">
        <v>9</v>
      </c>
      <c r="C41" s="34">
        <f>C42+C43</f>
        <v>20</v>
      </c>
      <c r="D41" s="34">
        <f>'1.1'!D41+'1.2'!D41+'1.3'!D41</f>
        <v>-7</v>
      </c>
      <c r="E41" s="34">
        <f t="shared" si="1"/>
        <v>0</v>
      </c>
      <c r="F41" s="34">
        <f>'1.1'!F41+'1.2'!F41+'1.3'!F41</f>
        <v>0</v>
      </c>
      <c r="G41" s="34">
        <f>'1.1'!G41+'1.2'!G41+'1.3'!G41</f>
        <v>0</v>
      </c>
      <c r="H41" s="34">
        <f t="shared" si="0"/>
        <v>0</v>
      </c>
      <c r="I41" s="34">
        <f t="shared" si="2"/>
        <v>-7</v>
      </c>
      <c r="J41" s="34">
        <f>'1.3'!J41</f>
        <v>13</v>
      </c>
      <c r="K41" s="23"/>
    </row>
    <row r="42" spans="2:11" ht="16.5" customHeight="1" x14ac:dyDescent="0.25">
      <c r="B42" s="47" t="s">
        <v>25</v>
      </c>
      <c r="C42" s="34">
        <f>'1.1'!C42</f>
        <v>12</v>
      </c>
      <c r="D42" s="34">
        <f>'1.1'!D42+'1.2'!D42+'1.3'!D42</f>
        <v>-5</v>
      </c>
      <c r="E42" s="34">
        <f t="shared" ref="E42:E43" si="27">I42-D42</f>
        <v>0</v>
      </c>
      <c r="F42" s="34">
        <f>'1.1'!F42+'1.2'!F42+'1.3'!F42</f>
        <v>0</v>
      </c>
      <c r="G42" s="34">
        <f>'1.1'!G42+'1.2'!G42+'1.3'!G42</f>
        <v>0</v>
      </c>
      <c r="H42" s="34">
        <f t="shared" ref="H42:H43" si="28">E42-F42-G42</f>
        <v>0</v>
      </c>
      <c r="I42" s="34">
        <f t="shared" ref="I42:I43" si="29">J42-C42</f>
        <v>-5</v>
      </c>
      <c r="J42" s="34">
        <f>'1.3'!J42</f>
        <v>7</v>
      </c>
      <c r="K42" s="23"/>
    </row>
    <row r="43" spans="2:11" ht="16.5" customHeight="1" x14ac:dyDescent="0.25">
      <c r="B43" s="47" t="s">
        <v>24</v>
      </c>
      <c r="C43" s="34">
        <f>'1.1'!C43</f>
        <v>8</v>
      </c>
      <c r="D43" s="34">
        <f>'1.1'!D43+'1.2'!D43+'1.3'!D43</f>
        <v>-2</v>
      </c>
      <c r="E43" s="34">
        <f t="shared" si="27"/>
        <v>0</v>
      </c>
      <c r="F43" s="34">
        <f>'1.1'!F43+'1.2'!F43+'1.3'!F43</f>
        <v>0</v>
      </c>
      <c r="G43" s="34">
        <f>'1.1'!G43+'1.2'!G43+'1.3'!G43</f>
        <v>0</v>
      </c>
      <c r="H43" s="34">
        <f t="shared" si="28"/>
        <v>0</v>
      </c>
      <c r="I43" s="34">
        <f t="shared" si="29"/>
        <v>-2</v>
      </c>
      <c r="J43" s="34">
        <f>'1.3'!J43</f>
        <v>6</v>
      </c>
      <c r="K43" s="23"/>
    </row>
    <row r="44" spans="2:11" ht="16.5" customHeight="1" x14ac:dyDescent="0.25">
      <c r="B44" s="44" t="s">
        <v>46</v>
      </c>
      <c r="C44" s="34">
        <f>C45</f>
        <v>10771</v>
      </c>
      <c r="D44" s="34">
        <f>'1.1'!D44+'1.2'!D44+'1.3'!D44</f>
        <v>-2620</v>
      </c>
      <c r="E44" s="34">
        <f t="shared" si="1"/>
        <v>-151</v>
      </c>
      <c r="F44" s="34">
        <f>'1.1'!F44+'1.2'!F44+'1.3'!F44</f>
        <v>-151</v>
      </c>
      <c r="G44" s="34">
        <f>'1.1'!G44+'1.2'!G44+'1.3'!G44</f>
        <v>0</v>
      </c>
      <c r="H44" s="34">
        <f t="shared" si="0"/>
        <v>0</v>
      </c>
      <c r="I44" s="34">
        <f t="shared" si="2"/>
        <v>-2771</v>
      </c>
      <c r="J44" s="34">
        <f>'1.3'!J44</f>
        <v>8000</v>
      </c>
      <c r="K44" s="23"/>
    </row>
    <row r="45" spans="2:11" ht="16.5" customHeight="1" x14ac:dyDescent="0.25">
      <c r="B45" s="45" t="s">
        <v>17</v>
      </c>
      <c r="C45" s="34">
        <f>C46+C47</f>
        <v>10771</v>
      </c>
      <c r="D45" s="34">
        <f>'1.1'!D45+'1.2'!D45+'1.3'!D45</f>
        <v>-2620</v>
      </c>
      <c r="E45" s="34">
        <f t="shared" si="1"/>
        <v>-151</v>
      </c>
      <c r="F45" s="34">
        <f>'1.1'!F45+'1.2'!F45+'1.3'!F45</f>
        <v>-151</v>
      </c>
      <c r="G45" s="34">
        <f>'1.1'!G45+'1.2'!G45+'1.3'!G45</f>
        <v>0</v>
      </c>
      <c r="H45" s="34">
        <f t="shared" si="0"/>
        <v>0</v>
      </c>
      <c r="I45" s="34">
        <f t="shared" si="2"/>
        <v>-2771</v>
      </c>
      <c r="J45" s="34">
        <f>'1.3'!J45</f>
        <v>8000</v>
      </c>
      <c r="K45" s="25"/>
    </row>
    <row r="46" spans="2:11" ht="16.5" customHeight="1" x14ac:dyDescent="0.25">
      <c r="B46" s="50" t="s">
        <v>47</v>
      </c>
      <c r="C46" s="34">
        <f>'1.1'!C46</f>
        <v>10722</v>
      </c>
      <c r="D46" s="34">
        <f>'1.1'!D46+'1.2'!D46+'1.3'!D46</f>
        <v>-2617</v>
      </c>
      <c r="E46" s="34">
        <f t="shared" ref="E46:E47" si="30">I46-D46</f>
        <v>-150</v>
      </c>
      <c r="F46" s="34">
        <f>'1.1'!F46+'1.2'!F46+'1.3'!F46</f>
        <v>-150</v>
      </c>
      <c r="G46" s="34">
        <f>'1.1'!G46+'1.2'!G46+'1.3'!G46</f>
        <v>0</v>
      </c>
      <c r="H46" s="34">
        <f t="shared" ref="H46:H47" si="31">E46-F46-G46</f>
        <v>0</v>
      </c>
      <c r="I46" s="34">
        <f t="shared" ref="I46:I47" si="32">J46-C46</f>
        <v>-2767</v>
      </c>
      <c r="J46" s="34">
        <f>'1.3'!J46</f>
        <v>7955</v>
      </c>
      <c r="K46" s="23"/>
    </row>
    <row r="47" spans="2:11" ht="16.5" customHeight="1" x14ac:dyDescent="0.25">
      <c r="B47" s="47" t="s">
        <v>24</v>
      </c>
      <c r="C47" s="34">
        <f>'1.1'!C47</f>
        <v>49</v>
      </c>
      <c r="D47" s="34">
        <f>'1.1'!D47+'1.2'!D47+'1.3'!D47</f>
        <v>-3</v>
      </c>
      <c r="E47" s="34">
        <f t="shared" si="30"/>
        <v>-1</v>
      </c>
      <c r="F47" s="34">
        <f>'1.1'!F47+'1.2'!F47+'1.3'!F47</f>
        <v>-1</v>
      </c>
      <c r="G47" s="34">
        <f>'1.1'!G47+'1.2'!G47+'1.3'!G47</f>
        <v>0</v>
      </c>
      <c r="H47" s="34">
        <f t="shared" si="31"/>
        <v>0</v>
      </c>
      <c r="I47" s="34">
        <f t="shared" si="32"/>
        <v>-4</v>
      </c>
      <c r="J47" s="34">
        <f>'1.3'!J47</f>
        <v>45</v>
      </c>
      <c r="K47" s="23"/>
    </row>
    <row r="48" spans="2:11" ht="16.5" customHeight="1" x14ac:dyDescent="0.25">
      <c r="B48" s="44" t="s">
        <v>115</v>
      </c>
      <c r="C48" s="34">
        <f>'1.1'!C48</f>
        <v>38</v>
      </c>
      <c r="D48" s="34">
        <f>'1.1'!D48+'1.2'!D48+'1.3'!D48</f>
        <v>125</v>
      </c>
      <c r="E48" s="34">
        <f t="shared" ref="E48:E69" si="33">I48-D48</f>
        <v>-10</v>
      </c>
      <c r="F48" s="34">
        <f>'1.1'!F48+'1.2'!F48+'1.3'!F48</f>
        <v>-10</v>
      </c>
      <c r="G48" s="34">
        <f>'1.1'!G48+'1.2'!G48+'1.3'!G48</f>
        <v>0</v>
      </c>
      <c r="H48" s="34">
        <f t="shared" ref="H48:H69" si="34">E48-F48-G48</f>
        <v>0</v>
      </c>
      <c r="I48" s="34">
        <f t="shared" ref="I48:I69" si="35">J48-C48</f>
        <v>115</v>
      </c>
      <c r="J48" s="34">
        <f>'1.3'!J48</f>
        <v>153</v>
      </c>
      <c r="K48" s="23"/>
    </row>
    <row r="49" spans="2:11" ht="16.5" customHeight="1" x14ac:dyDescent="0.25">
      <c r="B49" s="45" t="s">
        <v>39</v>
      </c>
      <c r="C49" s="34">
        <f>'1.1'!C49</f>
        <v>1</v>
      </c>
      <c r="D49" s="34">
        <f>'1.1'!D49+'1.2'!D49+'1.3'!D49</f>
        <v>3</v>
      </c>
      <c r="E49" s="34">
        <f t="shared" si="33"/>
        <v>-1</v>
      </c>
      <c r="F49" s="34">
        <f>'1.1'!F49+'1.2'!F49+'1.3'!F49</f>
        <v>-1</v>
      </c>
      <c r="G49" s="34">
        <f>'1.1'!G49+'1.2'!G49+'1.3'!G49</f>
        <v>0</v>
      </c>
      <c r="H49" s="34">
        <f t="shared" si="34"/>
        <v>0</v>
      </c>
      <c r="I49" s="34">
        <f t="shared" si="35"/>
        <v>2</v>
      </c>
      <c r="J49" s="34">
        <f>'1.3'!J49</f>
        <v>3</v>
      </c>
      <c r="K49" s="23"/>
    </row>
    <row r="50" spans="2:11" ht="16.5" customHeight="1" x14ac:dyDescent="0.25">
      <c r="B50" s="50" t="s">
        <v>204</v>
      </c>
      <c r="C50" s="34">
        <f>'1.1'!C50</f>
        <v>1</v>
      </c>
      <c r="D50" s="34">
        <f>'1.1'!D50+'1.2'!D50+'1.3'!D50</f>
        <v>3</v>
      </c>
      <c r="E50" s="34">
        <f t="shared" si="33"/>
        <v>-1</v>
      </c>
      <c r="F50" s="34">
        <f>'1.1'!F50+'1.2'!F50+'1.3'!F50</f>
        <v>-1</v>
      </c>
      <c r="G50" s="34">
        <f>'1.1'!G50+'1.2'!G50+'1.3'!G50</f>
        <v>0</v>
      </c>
      <c r="H50" s="34">
        <f t="shared" si="34"/>
        <v>0</v>
      </c>
      <c r="I50" s="34">
        <f t="shared" si="35"/>
        <v>2</v>
      </c>
      <c r="J50" s="34">
        <f>'1.3'!J50</f>
        <v>3</v>
      </c>
      <c r="K50" s="23"/>
    </row>
    <row r="51" spans="2:11" ht="16.5" customHeight="1" x14ac:dyDescent="0.25">
      <c r="B51" s="47" t="s">
        <v>205</v>
      </c>
      <c r="C51" s="34">
        <f>'1.1'!C51</f>
        <v>0</v>
      </c>
      <c r="D51" s="34">
        <f>'1.1'!D51+'1.2'!D51+'1.3'!D51</f>
        <v>0</v>
      </c>
      <c r="E51" s="34">
        <f t="shared" si="33"/>
        <v>0</v>
      </c>
      <c r="F51" s="34">
        <f>'1.1'!F51+'1.2'!F51+'1.3'!F51</f>
        <v>0</v>
      </c>
      <c r="G51" s="34">
        <f>'1.1'!G51+'1.2'!G51+'1.3'!G51</f>
        <v>0</v>
      </c>
      <c r="H51" s="34">
        <f t="shared" si="34"/>
        <v>0</v>
      </c>
      <c r="I51" s="34">
        <f t="shared" si="35"/>
        <v>0</v>
      </c>
      <c r="J51" s="34">
        <f>'1.3'!J51</f>
        <v>0</v>
      </c>
      <c r="K51" s="23"/>
    </row>
    <row r="52" spans="2:11" ht="16.5" customHeight="1" x14ac:dyDescent="0.25">
      <c r="B52" s="45" t="s">
        <v>9</v>
      </c>
      <c r="C52" s="34">
        <f>'1.1'!C52</f>
        <v>37</v>
      </c>
      <c r="D52" s="34">
        <f>'1.1'!D52+'1.2'!D52+'1.3'!D52</f>
        <v>122</v>
      </c>
      <c r="E52" s="34">
        <f t="shared" si="33"/>
        <v>-9</v>
      </c>
      <c r="F52" s="34">
        <f>'1.1'!F52+'1.2'!F52+'1.3'!F52</f>
        <v>-9</v>
      </c>
      <c r="G52" s="34">
        <f>'1.1'!G52+'1.2'!G52+'1.3'!G52</f>
        <v>0</v>
      </c>
      <c r="H52" s="34">
        <f t="shared" si="34"/>
        <v>0</v>
      </c>
      <c r="I52" s="34">
        <f t="shared" si="35"/>
        <v>113</v>
      </c>
      <c r="J52" s="34">
        <f>'1.3'!J52</f>
        <v>150</v>
      </c>
      <c r="K52" s="23"/>
    </row>
    <row r="53" spans="2:11" ht="16.5" customHeight="1" x14ac:dyDescent="0.25">
      <c r="B53" s="50" t="s">
        <v>204</v>
      </c>
      <c r="C53" s="34">
        <f>'1.1'!C53</f>
        <v>37</v>
      </c>
      <c r="D53" s="34">
        <f>'1.1'!D53+'1.2'!D53+'1.3'!D53</f>
        <v>122</v>
      </c>
      <c r="E53" s="34">
        <f t="shared" si="33"/>
        <v>-9</v>
      </c>
      <c r="F53" s="34">
        <f>'1.1'!F53+'1.2'!F53+'1.3'!F53</f>
        <v>-9</v>
      </c>
      <c r="G53" s="34">
        <f>'1.1'!G53+'1.2'!G53+'1.3'!G53</f>
        <v>0</v>
      </c>
      <c r="H53" s="34">
        <f t="shared" si="34"/>
        <v>0</v>
      </c>
      <c r="I53" s="34">
        <f t="shared" si="35"/>
        <v>113</v>
      </c>
      <c r="J53" s="34">
        <f>'1.3'!J53</f>
        <v>150</v>
      </c>
      <c r="K53" s="23"/>
    </row>
    <row r="54" spans="2:11" ht="16.5" customHeight="1" x14ac:dyDescent="0.25">
      <c r="B54" s="47" t="s">
        <v>205</v>
      </c>
      <c r="C54" s="34">
        <f>'1.1'!C54</f>
        <v>0</v>
      </c>
      <c r="D54" s="34">
        <f>'1.1'!D54+'1.2'!D54+'1.3'!D54</f>
        <v>0</v>
      </c>
      <c r="E54" s="34">
        <f t="shared" si="33"/>
        <v>0</v>
      </c>
      <c r="F54" s="34">
        <f>'1.1'!F54+'1.2'!F54+'1.3'!F54</f>
        <v>0</v>
      </c>
      <c r="G54" s="34">
        <f>'1.1'!G54+'1.2'!G54+'1.3'!G54</f>
        <v>0</v>
      </c>
      <c r="H54" s="34">
        <f t="shared" si="34"/>
        <v>0</v>
      </c>
      <c r="I54" s="34">
        <f t="shared" si="35"/>
        <v>0</v>
      </c>
      <c r="J54" s="34">
        <f>'1.3'!J54</f>
        <v>0</v>
      </c>
      <c r="K54" s="23"/>
    </row>
    <row r="55" spans="2:11" ht="16.5" customHeight="1" x14ac:dyDescent="0.25">
      <c r="B55" s="45" t="s">
        <v>17</v>
      </c>
      <c r="C55" s="34">
        <f>'1.1'!C55</f>
        <v>0</v>
      </c>
      <c r="D55" s="34">
        <f>'1.1'!D55+'1.2'!D55+'1.3'!D55</f>
        <v>0</v>
      </c>
      <c r="E55" s="34">
        <f t="shared" si="33"/>
        <v>0</v>
      </c>
      <c r="F55" s="34">
        <f>'1.1'!F55+'1.2'!F55+'1.3'!F55</f>
        <v>0</v>
      </c>
      <c r="G55" s="34">
        <f>'1.1'!G55+'1.2'!G55+'1.3'!G55</f>
        <v>0</v>
      </c>
      <c r="H55" s="34">
        <f t="shared" si="34"/>
        <v>0</v>
      </c>
      <c r="I55" s="34">
        <f t="shared" si="35"/>
        <v>0</v>
      </c>
      <c r="J55" s="34">
        <f>'1.3'!J55</f>
        <v>0</v>
      </c>
      <c r="K55" s="23"/>
    </row>
    <row r="56" spans="2:11" ht="16.5" customHeight="1" x14ac:dyDescent="0.25">
      <c r="B56" s="50" t="s">
        <v>204</v>
      </c>
      <c r="C56" s="34">
        <f>'1.1'!C56</f>
        <v>0</v>
      </c>
      <c r="D56" s="34">
        <f>'1.1'!D56+'1.2'!D56+'1.3'!D56</f>
        <v>0</v>
      </c>
      <c r="E56" s="34">
        <f t="shared" si="33"/>
        <v>0</v>
      </c>
      <c r="F56" s="34">
        <f>'1.1'!F56+'1.2'!F56+'1.3'!F56</f>
        <v>0</v>
      </c>
      <c r="G56" s="34">
        <f>'1.1'!G56+'1.2'!G56+'1.3'!G56</f>
        <v>0</v>
      </c>
      <c r="H56" s="34">
        <f t="shared" si="34"/>
        <v>0</v>
      </c>
      <c r="I56" s="34">
        <f t="shared" si="35"/>
        <v>0</v>
      </c>
      <c r="J56" s="34">
        <f>'1.3'!J56</f>
        <v>0</v>
      </c>
      <c r="K56" s="23"/>
    </row>
    <row r="57" spans="2:11" ht="16.5" customHeight="1" x14ac:dyDescent="0.25">
      <c r="B57" s="47" t="s">
        <v>205</v>
      </c>
      <c r="C57" s="34">
        <f>'1.1'!C57</f>
        <v>0</v>
      </c>
      <c r="D57" s="34">
        <f>'1.1'!D57+'1.2'!D57+'1.3'!D57</f>
        <v>0</v>
      </c>
      <c r="E57" s="34">
        <f t="shared" si="33"/>
        <v>0</v>
      </c>
      <c r="F57" s="34">
        <f>'1.1'!F57+'1.2'!F57+'1.3'!F57</f>
        <v>0</v>
      </c>
      <c r="G57" s="34">
        <f>'1.1'!G57+'1.2'!G57+'1.3'!G57</f>
        <v>0</v>
      </c>
      <c r="H57" s="34">
        <f t="shared" si="34"/>
        <v>0</v>
      </c>
      <c r="I57" s="34">
        <f t="shared" si="35"/>
        <v>0</v>
      </c>
      <c r="J57" s="34">
        <f>'1.3'!J57</f>
        <v>0</v>
      </c>
      <c r="K57" s="23"/>
    </row>
    <row r="58" spans="2:11" ht="16.5" customHeight="1" x14ac:dyDescent="0.25">
      <c r="B58" s="35" t="s">
        <v>6</v>
      </c>
      <c r="C58" s="34">
        <f>'1.1'!C58</f>
        <v>40515</v>
      </c>
      <c r="D58" s="34">
        <f>'1.1'!D58+'1.2'!D58+'1.3'!D58</f>
        <v>-2262</v>
      </c>
      <c r="E58" s="34">
        <f t="shared" si="33"/>
        <v>649</v>
      </c>
      <c r="F58" s="34">
        <f>'1.1'!F58+'1.2'!F58+'1.3'!F58</f>
        <v>596</v>
      </c>
      <c r="G58" s="34">
        <f>'1.1'!G58+'1.2'!G58+'1.3'!G58</f>
        <v>53</v>
      </c>
      <c r="H58" s="34">
        <f t="shared" si="34"/>
        <v>0</v>
      </c>
      <c r="I58" s="34">
        <f t="shared" si="35"/>
        <v>-1613</v>
      </c>
      <c r="J58" s="34">
        <f>'1.3'!J58</f>
        <v>38902</v>
      </c>
      <c r="K58" s="23"/>
    </row>
    <row r="59" spans="2:11" ht="16.5" customHeight="1" x14ac:dyDescent="0.25">
      <c r="B59" s="44" t="s">
        <v>48</v>
      </c>
      <c r="C59" s="34">
        <f>'1.1'!C59</f>
        <v>1799</v>
      </c>
      <c r="D59" s="34">
        <f>'1.1'!D59+'1.2'!D59+'1.3'!D59</f>
        <v>37</v>
      </c>
      <c r="E59" s="34">
        <f t="shared" si="33"/>
        <v>514</v>
      </c>
      <c r="F59" s="34">
        <f>'1.1'!F59+'1.2'!F59+'1.3'!F59</f>
        <v>514</v>
      </c>
      <c r="G59" s="34">
        <f>'1.1'!G59+'1.2'!G59+'1.3'!G59</f>
        <v>0</v>
      </c>
      <c r="H59" s="34">
        <f t="shared" si="34"/>
        <v>0</v>
      </c>
      <c r="I59" s="34">
        <f t="shared" si="35"/>
        <v>551</v>
      </c>
      <c r="J59" s="34">
        <f>'1.3'!J59</f>
        <v>2350</v>
      </c>
      <c r="K59" s="23"/>
    </row>
    <row r="60" spans="2:11" ht="16.5" customHeight="1" x14ac:dyDescent="0.25">
      <c r="B60" s="45" t="s">
        <v>49</v>
      </c>
      <c r="C60" s="34">
        <f>'1.1'!C60</f>
        <v>1643</v>
      </c>
      <c r="D60" s="34">
        <f>'1.1'!D60+'1.2'!D60+'1.3'!D60</f>
        <v>0</v>
      </c>
      <c r="E60" s="34">
        <f t="shared" si="33"/>
        <v>466</v>
      </c>
      <c r="F60" s="34">
        <f>'1.1'!F60+'1.2'!F60+'1.3'!F60</f>
        <v>466</v>
      </c>
      <c r="G60" s="34">
        <f>'1.1'!G60+'1.2'!G60+'1.3'!G60</f>
        <v>0</v>
      </c>
      <c r="H60" s="34">
        <f t="shared" si="34"/>
        <v>0</v>
      </c>
      <c r="I60" s="34">
        <f t="shared" si="35"/>
        <v>466</v>
      </c>
      <c r="J60" s="34">
        <f>'1.3'!J60</f>
        <v>2109</v>
      </c>
      <c r="K60" s="23"/>
    </row>
    <row r="61" spans="2:11" ht="16.5" customHeight="1" x14ac:dyDescent="0.25">
      <c r="B61" s="45" t="s">
        <v>50</v>
      </c>
      <c r="C61" s="34">
        <f>'1.1'!C61</f>
        <v>156</v>
      </c>
      <c r="D61" s="34">
        <f>'1.1'!D61+'1.2'!D61+'1.3'!D61</f>
        <v>37</v>
      </c>
      <c r="E61" s="34">
        <f t="shared" si="33"/>
        <v>48</v>
      </c>
      <c r="F61" s="34">
        <f>'1.1'!F61+'1.2'!F61+'1.3'!F61</f>
        <v>48</v>
      </c>
      <c r="G61" s="34">
        <f>'1.1'!G61+'1.2'!G61+'1.3'!G61</f>
        <v>0</v>
      </c>
      <c r="H61" s="34">
        <f t="shared" si="34"/>
        <v>0</v>
      </c>
      <c r="I61" s="34">
        <f t="shared" si="35"/>
        <v>85</v>
      </c>
      <c r="J61" s="34">
        <f>'1.3'!J61</f>
        <v>241</v>
      </c>
      <c r="K61" s="23"/>
    </row>
    <row r="62" spans="2:11" ht="16.5" customHeight="1" x14ac:dyDescent="0.25">
      <c r="B62" s="44" t="s">
        <v>51</v>
      </c>
      <c r="C62" s="34">
        <f>'1.1'!C62</f>
        <v>934</v>
      </c>
      <c r="D62" s="34">
        <f>'1.1'!D62+'1.2'!D62+'1.3'!D62</f>
        <v>-890</v>
      </c>
      <c r="E62" s="34">
        <f t="shared" si="33"/>
        <v>-8</v>
      </c>
      <c r="F62" s="34">
        <f>'1.1'!F62+'1.2'!F62+'1.3'!F62</f>
        <v>-8</v>
      </c>
      <c r="G62" s="34">
        <f>'1.1'!G62+'1.2'!G62+'1.3'!G62</f>
        <v>0</v>
      </c>
      <c r="H62" s="34">
        <f t="shared" si="34"/>
        <v>0</v>
      </c>
      <c r="I62" s="34">
        <f t="shared" si="35"/>
        <v>-898</v>
      </c>
      <c r="J62" s="34">
        <f>'1.3'!J62</f>
        <v>36</v>
      </c>
      <c r="K62" s="23"/>
    </row>
    <row r="63" spans="2:11" ht="16.5" customHeight="1" x14ac:dyDescent="0.25">
      <c r="B63" s="44" t="s">
        <v>52</v>
      </c>
      <c r="C63" s="34">
        <f>'1.1'!C63</f>
        <v>37782</v>
      </c>
      <c r="D63" s="34">
        <f>'1.1'!D63+'1.2'!D63+'1.3'!D63</f>
        <v>-1409</v>
      </c>
      <c r="E63" s="34">
        <f t="shared" si="33"/>
        <v>143</v>
      </c>
      <c r="F63" s="34">
        <f>'1.1'!F63+'1.2'!F63+'1.3'!F63</f>
        <v>90</v>
      </c>
      <c r="G63" s="34">
        <f>'1.1'!G63+'1.2'!G63+'1.3'!G63</f>
        <v>53</v>
      </c>
      <c r="H63" s="34">
        <f t="shared" si="34"/>
        <v>0</v>
      </c>
      <c r="I63" s="34">
        <f t="shared" si="35"/>
        <v>-1266</v>
      </c>
      <c r="J63" s="34">
        <f>'1.3'!J63</f>
        <v>36516</v>
      </c>
      <c r="K63" s="23"/>
    </row>
    <row r="64" spans="2:11" ht="16.5" customHeight="1" x14ac:dyDescent="0.25">
      <c r="B64" s="45" t="s">
        <v>53</v>
      </c>
      <c r="C64" s="34">
        <f>'1.1'!C64</f>
        <v>9547</v>
      </c>
      <c r="D64" s="34">
        <f>'1.1'!D64+'1.2'!D64+'1.3'!D64</f>
        <v>-2658</v>
      </c>
      <c r="E64" s="34">
        <f t="shared" si="33"/>
        <v>88</v>
      </c>
      <c r="F64" s="34">
        <f>'1.1'!F64+'1.2'!F64+'1.3'!F64</f>
        <v>88</v>
      </c>
      <c r="G64" s="34">
        <f>'1.1'!G64+'1.2'!G64+'1.3'!G64</f>
        <v>0</v>
      </c>
      <c r="H64" s="34">
        <f t="shared" si="34"/>
        <v>0</v>
      </c>
      <c r="I64" s="34">
        <f t="shared" si="35"/>
        <v>-2570</v>
      </c>
      <c r="J64" s="34">
        <f>'1.3'!J64</f>
        <v>6977</v>
      </c>
      <c r="K64" s="23"/>
    </row>
    <row r="65" spans="2:11" ht="16.5" customHeight="1" x14ac:dyDescent="0.25">
      <c r="B65" s="46" t="s">
        <v>10</v>
      </c>
      <c r="C65" s="34">
        <f>'1.1'!C65</f>
        <v>8047</v>
      </c>
      <c r="D65" s="34">
        <f>'1.1'!D65+'1.2'!D65+'1.3'!D65</f>
        <v>-2057</v>
      </c>
      <c r="E65" s="34">
        <f t="shared" si="33"/>
        <v>74</v>
      </c>
      <c r="F65" s="34">
        <f>'1.1'!F65+'1.2'!F65+'1.3'!F65</f>
        <v>74</v>
      </c>
      <c r="G65" s="34">
        <f>'1.1'!G65+'1.2'!G65+'1.3'!G65</f>
        <v>0</v>
      </c>
      <c r="H65" s="34">
        <f t="shared" si="34"/>
        <v>0</v>
      </c>
      <c r="I65" s="34">
        <f t="shared" si="35"/>
        <v>-1983</v>
      </c>
      <c r="J65" s="34">
        <f>'1.3'!J65</f>
        <v>6064</v>
      </c>
      <c r="K65" s="23"/>
    </row>
    <row r="66" spans="2:11" ht="16.5" customHeight="1" x14ac:dyDescent="0.25">
      <c r="B66" s="46" t="s">
        <v>11</v>
      </c>
      <c r="C66" s="34">
        <f>'1.1'!C66</f>
        <v>1500</v>
      </c>
      <c r="D66" s="34">
        <f>'1.1'!D66+'1.2'!D66+'1.3'!D66</f>
        <v>-601</v>
      </c>
      <c r="E66" s="34">
        <f t="shared" si="33"/>
        <v>14</v>
      </c>
      <c r="F66" s="34">
        <f>'1.1'!F66+'1.2'!F66+'1.3'!F66</f>
        <v>14</v>
      </c>
      <c r="G66" s="34">
        <f>'1.1'!G66+'1.2'!G66+'1.3'!G66</f>
        <v>0</v>
      </c>
      <c r="H66" s="34">
        <f t="shared" si="34"/>
        <v>0</v>
      </c>
      <c r="I66" s="34">
        <f t="shared" si="35"/>
        <v>-587</v>
      </c>
      <c r="J66" s="34">
        <f>'1.3'!J66</f>
        <v>913</v>
      </c>
      <c r="K66" s="23"/>
    </row>
    <row r="67" spans="2:11" ht="16.5" customHeight="1" x14ac:dyDescent="0.25">
      <c r="B67" s="45" t="s">
        <v>54</v>
      </c>
      <c r="C67" s="34">
        <f>'1.1'!C67</f>
        <v>28235</v>
      </c>
      <c r="D67" s="34">
        <f>'1.1'!D67+'1.2'!D67+'1.3'!D67</f>
        <v>1249</v>
      </c>
      <c r="E67" s="34">
        <f t="shared" si="33"/>
        <v>55</v>
      </c>
      <c r="F67" s="34">
        <f>'1.1'!F67+'1.2'!F67+'1.3'!F67</f>
        <v>2</v>
      </c>
      <c r="G67" s="34">
        <f>'1.1'!G67+'1.2'!G67+'1.3'!G67</f>
        <v>53</v>
      </c>
      <c r="H67" s="34">
        <f t="shared" si="34"/>
        <v>0</v>
      </c>
      <c r="I67" s="34">
        <f t="shared" si="35"/>
        <v>1304</v>
      </c>
      <c r="J67" s="34">
        <f>'1.3'!J67</f>
        <v>29539</v>
      </c>
      <c r="K67" s="23"/>
    </row>
    <row r="68" spans="2:11" ht="16.5" customHeight="1" x14ac:dyDescent="0.25">
      <c r="B68" s="46" t="s">
        <v>23</v>
      </c>
      <c r="C68" s="34">
        <f>'1.1'!C68</f>
        <v>28235</v>
      </c>
      <c r="D68" s="34">
        <f>'1.1'!D68+'1.2'!D68+'1.3'!D68</f>
        <v>1249</v>
      </c>
      <c r="E68" s="34">
        <f t="shared" si="33"/>
        <v>55</v>
      </c>
      <c r="F68" s="34">
        <f>'1.1'!F68+'1.2'!F68+'1.3'!F68</f>
        <v>2</v>
      </c>
      <c r="G68" s="34">
        <f>'1.1'!G68+'1.2'!G68+'1.3'!G68</f>
        <v>53</v>
      </c>
      <c r="H68" s="34">
        <f t="shared" si="34"/>
        <v>0</v>
      </c>
      <c r="I68" s="34">
        <f t="shared" si="35"/>
        <v>1304</v>
      </c>
      <c r="J68" s="34">
        <f>'1.3'!J68</f>
        <v>29539</v>
      </c>
      <c r="K68" s="23"/>
    </row>
    <row r="69" spans="2:11" ht="16.5" customHeight="1" x14ac:dyDescent="0.25">
      <c r="B69" s="47" t="s">
        <v>24</v>
      </c>
      <c r="C69" s="34">
        <f>'1.1'!C69</f>
        <v>28235</v>
      </c>
      <c r="D69" s="34">
        <f>'1.1'!D69+'1.2'!D69+'1.3'!D69</f>
        <v>1249</v>
      </c>
      <c r="E69" s="34">
        <f t="shared" si="33"/>
        <v>55</v>
      </c>
      <c r="F69" s="34">
        <f>'1.1'!F69+'1.2'!F69+'1.3'!F69</f>
        <v>2</v>
      </c>
      <c r="G69" s="34">
        <f>'1.1'!G69+'1.2'!G69+'1.3'!G69</f>
        <v>53</v>
      </c>
      <c r="H69" s="34">
        <f t="shared" si="34"/>
        <v>0</v>
      </c>
      <c r="I69" s="34">
        <f t="shared" si="35"/>
        <v>1304</v>
      </c>
      <c r="J69" s="34">
        <f>'1.3'!J69</f>
        <v>29539</v>
      </c>
      <c r="K69" s="23"/>
    </row>
    <row r="70" spans="2:11" ht="16.5" customHeight="1" x14ac:dyDescent="0.25">
      <c r="B70" s="87" t="s">
        <v>7</v>
      </c>
      <c r="C70" s="71">
        <f t="shared" ref="C70:I70" si="36">C71+C84+C100+C98</f>
        <v>205203</v>
      </c>
      <c r="D70" s="71">
        <f>'1.1'!D70+'1.2'!D70+'1.3'!D70</f>
        <v>18318</v>
      </c>
      <c r="E70" s="71">
        <f t="shared" si="36"/>
        <v>-6358</v>
      </c>
      <c r="F70" s="71">
        <f>'1.1'!F70+'1.2'!F70+'1.3'!F70</f>
        <v>-2531</v>
      </c>
      <c r="G70" s="71">
        <f>'1.1'!G70+'1.2'!G70+'1.3'!G70</f>
        <v>786</v>
      </c>
      <c r="H70" s="71">
        <f t="shared" si="36"/>
        <v>-4613</v>
      </c>
      <c r="I70" s="71">
        <f t="shared" si="36"/>
        <v>11960</v>
      </c>
      <c r="J70" s="71">
        <f>'1.3'!J70</f>
        <v>217163</v>
      </c>
      <c r="K70" s="23"/>
    </row>
    <row r="71" spans="2:11" s="254" customFormat="1" ht="16.5" customHeight="1" x14ac:dyDescent="0.25">
      <c r="B71" s="35" t="s">
        <v>18</v>
      </c>
      <c r="C71" s="34">
        <f>C72+C75</f>
        <v>58987</v>
      </c>
      <c r="D71" s="34">
        <f>'1.1'!D71+'1.2'!D71+'1.3'!D71</f>
        <v>3563</v>
      </c>
      <c r="E71" s="34">
        <f t="shared" ref="E71:E84" si="37">I71-D71</f>
        <v>-2709</v>
      </c>
      <c r="F71" s="34">
        <f>'1.1'!F71+'1.2'!F71+'1.3'!F71</f>
        <v>-2881</v>
      </c>
      <c r="G71" s="34">
        <f>'1.1'!G71+'1.2'!G71+'1.3'!G71</f>
        <v>-370</v>
      </c>
      <c r="H71" s="34">
        <f t="shared" ref="H71:H73" si="38">E71-F71-G71</f>
        <v>542</v>
      </c>
      <c r="I71" s="34">
        <f t="shared" ref="I71:I84" si="39">J71-C71</f>
        <v>854</v>
      </c>
      <c r="J71" s="34">
        <f>'1.3'!J71</f>
        <v>59841</v>
      </c>
      <c r="K71" s="26"/>
    </row>
    <row r="72" spans="2:11" ht="16.5" customHeight="1" x14ac:dyDescent="0.25">
      <c r="B72" s="44" t="s">
        <v>22</v>
      </c>
      <c r="C72" s="34">
        <f>C73</f>
        <v>37815</v>
      </c>
      <c r="D72" s="34">
        <f>'1.1'!D72+'1.2'!D72+'1.3'!D72</f>
        <v>3121</v>
      </c>
      <c r="E72" s="34">
        <f t="shared" si="37"/>
        <v>-2443</v>
      </c>
      <c r="F72" s="34">
        <f>'1.1'!F72+'1.2'!F72+'1.3'!F72</f>
        <v>-2677</v>
      </c>
      <c r="G72" s="34">
        <f>'1.1'!G72+'1.2'!G72+'1.3'!G72</f>
        <v>-370</v>
      </c>
      <c r="H72" s="34">
        <f t="shared" si="38"/>
        <v>604</v>
      </c>
      <c r="I72" s="34">
        <f t="shared" si="39"/>
        <v>678</v>
      </c>
      <c r="J72" s="34">
        <f>'1.3'!J72</f>
        <v>38493</v>
      </c>
      <c r="K72" s="23"/>
    </row>
    <row r="73" spans="2:11" ht="27.75" customHeight="1" x14ac:dyDescent="0.25">
      <c r="B73" s="45" t="s">
        <v>26</v>
      </c>
      <c r="C73" s="34">
        <f>'1.1'!C73</f>
        <v>37815</v>
      </c>
      <c r="D73" s="34">
        <f>'1.1'!D73+'1.2'!D73+'1.3'!D73</f>
        <v>3121</v>
      </c>
      <c r="E73" s="34">
        <f t="shared" si="37"/>
        <v>-2443</v>
      </c>
      <c r="F73" s="34">
        <f>'1.1'!F73+'1.2'!F73+'1.3'!F73</f>
        <v>-2677</v>
      </c>
      <c r="G73" s="34">
        <f>'1.1'!G73+'1.2'!G73+'1.3'!G73</f>
        <v>-370</v>
      </c>
      <c r="H73" s="34">
        <f t="shared" si="38"/>
        <v>604</v>
      </c>
      <c r="I73" s="34">
        <f t="shared" si="39"/>
        <v>678</v>
      </c>
      <c r="J73" s="34">
        <f>'1.3'!J73</f>
        <v>38493</v>
      </c>
      <c r="K73" s="25"/>
    </row>
    <row r="74" spans="2:11" s="165" customFormat="1" ht="16.5" hidden="1" customHeight="1" x14ac:dyDescent="0.25">
      <c r="B74" s="160"/>
      <c r="C74" s="161"/>
      <c r="D74" s="161">
        <f>'1.1'!D74+'1.2'!D74+'1.3'!D74</f>
        <v>0</v>
      </c>
      <c r="E74" s="161"/>
      <c r="F74" s="161">
        <f>'1.1'!F74+'1.2'!F74+'1.3'!F74</f>
        <v>0</v>
      </c>
      <c r="G74" s="161">
        <f>'1.1'!G74+'1.2'!G74+'1.3'!G74</f>
        <v>0</v>
      </c>
      <c r="H74" s="161"/>
      <c r="I74" s="161"/>
      <c r="J74" s="161">
        <f>'1.3'!J74</f>
        <v>0</v>
      </c>
      <c r="K74" s="28"/>
    </row>
    <row r="75" spans="2:11" ht="16.5" customHeight="1" x14ac:dyDescent="0.25">
      <c r="B75" s="44" t="s">
        <v>41</v>
      </c>
      <c r="C75" s="34">
        <f>C76+C79+C80</f>
        <v>21172</v>
      </c>
      <c r="D75" s="34">
        <f>'1.1'!D75+'1.2'!D75+'1.3'!D75</f>
        <v>442</v>
      </c>
      <c r="E75" s="34">
        <f t="shared" si="37"/>
        <v>-266</v>
      </c>
      <c r="F75" s="34">
        <f>'1.1'!F75+'1.2'!F75+'1.3'!F75</f>
        <v>-204</v>
      </c>
      <c r="G75" s="34">
        <f>'1.1'!G75+'1.2'!G75+'1.3'!G75</f>
        <v>0</v>
      </c>
      <c r="H75" s="34">
        <f>H76+H79+H80</f>
        <v>-62</v>
      </c>
      <c r="I75" s="34">
        <f t="shared" si="39"/>
        <v>176</v>
      </c>
      <c r="J75" s="34">
        <f>'1.3'!J75</f>
        <v>21348</v>
      </c>
      <c r="K75" s="23"/>
    </row>
    <row r="76" spans="2:11" ht="26.25" customHeight="1" x14ac:dyDescent="0.25">
      <c r="B76" s="45" t="s">
        <v>3</v>
      </c>
      <c r="C76" s="34">
        <f>C77+C78</f>
        <v>14901</v>
      </c>
      <c r="D76" s="34">
        <f>'1.1'!D76+'1.2'!D76+'1.3'!D76</f>
        <v>220</v>
      </c>
      <c r="E76" s="34">
        <f t="shared" si="37"/>
        <v>-162</v>
      </c>
      <c r="F76" s="34">
        <f>'1.1'!F76+'1.2'!F76+'1.3'!F76</f>
        <v>-197</v>
      </c>
      <c r="G76" s="34">
        <f>'1.1'!G76+'1.2'!G76+'1.3'!G76</f>
        <v>0</v>
      </c>
      <c r="H76" s="34">
        <f t="shared" ref="H76:H84" si="40">E76-F76-G76</f>
        <v>35</v>
      </c>
      <c r="I76" s="34">
        <f t="shared" si="39"/>
        <v>58</v>
      </c>
      <c r="J76" s="34">
        <f>'1.3'!J76</f>
        <v>14959</v>
      </c>
      <c r="K76" s="23"/>
    </row>
    <row r="77" spans="2:11" s="255" customFormat="1" ht="16.5" customHeight="1" x14ac:dyDescent="0.25">
      <c r="B77" s="142" t="s">
        <v>55</v>
      </c>
      <c r="C77" s="34">
        <f>'1.1'!C77</f>
        <v>12809</v>
      </c>
      <c r="D77" s="34">
        <f>'1.1'!D77+'1.2'!D77+'1.3'!D77</f>
        <v>-293</v>
      </c>
      <c r="E77" s="34">
        <f t="shared" si="37"/>
        <v>-67</v>
      </c>
      <c r="F77" s="34">
        <f>'1.1'!F77+'1.2'!F77+'1.3'!F77</f>
        <v>-43</v>
      </c>
      <c r="G77" s="34">
        <f>'1.1'!G77+'1.2'!G77+'1.3'!G77</f>
        <v>0</v>
      </c>
      <c r="H77" s="34">
        <f t="shared" si="40"/>
        <v>-24</v>
      </c>
      <c r="I77" s="34">
        <f t="shared" si="39"/>
        <v>-360</v>
      </c>
      <c r="J77" s="34">
        <f>'1.3'!J77</f>
        <v>12449</v>
      </c>
      <c r="K77" s="26"/>
    </row>
    <row r="78" spans="2:11" s="255" customFormat="1" ht="23.25" customHeight="1" x14ac:dyDescent="0.25">
      <c r="B78" s="142" t="s">
        <v>40</v>
      </c>
      <c r="C78" s="34">
        <f>'1.1'!C78</f>
        <v>2092</v>
      </c>
      <c r="D78" s="34">
        <f>'1.1'!D78+'1.2'!D78+'1.3'!D78</f>
        <v>513</v>
      </c>
      <c r="E78" s="34">
        <f t="shared" si="37"/>
        <v>-95</v>
      </c>
      <c r="F78" s="34">
        <f>'1.1'!F78+'1.2'!F78+'1.3'!F78</f>
        <v>-154</v>
      </c>
      <c r="G78" s="34">
        <f>'1.1'!G78+'1.2'!G78+'1.3'!G78</f>
        <v>0</v>
      </c>
      <c r="H78" s="34">
        <f t="shared" si="40"/>
        <v>59</v>
      </c>
      <c r="I78" s="34">
        <f t="shared" si="39"/>
        <v>418</v>
      </c>
      <c r="J78" s="34">
        <f>'1.3'!J78</f>
        <v>2510</v>
      </c>
      <c r="K78" s="26"/>
    </row>
    <row r="79" spans="2:11" ht="26.25" customHeight="1" x14ac:dyDescent="0.25">
      <c r="B79" s="45" t="s">
        <v>156</v>
      </c>
      <c r="C79" s="34">
        <f>'1.1'!C79</f>
        <v>192</v>
      </c>
      <c r="D79" s="34">
        <f>'1.1'!D79+'1.2'!D79+'1.3'!D79</f>
        <v>61</v>
      </c>
      <c r="E79" s="34">
        <f t="shared" si="37"/>
        <v>1</v>
      </c>
      <c r="F79" s="34">
        <f>'1.1'!F79+'1.2'!F79+'1.3'!F79</f>
        <v>1</v>
      </c>
      <c r="G79" s="34">
        <f>'1.1'!G79+'1.2'!G79+'1.3'!G79</f>
        <v>0</v>
      </c>
      <c r="H79" s="34">
        <f t="shared" si="40"/>
        <v>0</v>
      </c>
      <c r="I79" s="34">
        <f t="shared" si="39"/>
        <v>62</v>
      </c>
      <c r="J79" s="34">
        <f>'1.3'!J79</f>
        <v>254</v>
      </c>
      <c r="K79" s="23"/>
    </row>
    <row r="80" spans="2:11" ht="16.5" customHeight="1" x14ac:dyDescent="0.25">
      <c r="B80" s="45" t="s">
        <v>157</v>
      </c>
      <c r="C80" s="34">
        <f>C81+C82+C83</f>
        <v>6079</v>
      </c>
      <c r="D80" s="34">
        <f>'1.1'!D80+'1.2'!D80+'1.3'!D80</f>
        <v>161</v>
      </c>
      <c r="E80" s="34">
        <f t="shared" si="37"/>
        <v>-105</v>
      </c>
      <c r="F80" s="34">
        <f>'1.1'!F80+'1.2'!F80+'1.3'!F80</f>
        <v>-8</v>
      </c>
      <c r="G80" s="34">
        <f>'1.1'!G80+'1.2'!G80+'1.3'!G80</f>
        <v>0</v>
      </c>
      <c r="H80" s="34">
        <f t="shared" si="40"/>
        <v>-97</v>
      </c>
      <c r="I80" s="34">
        <f t="shared" si="39"/>
        <v>56</v>
      </c>
      <c r="J80" s="34">
        <f>'1.3'!J80</f>
        <v>6135</v>
      </c>
      <c r="K80" s="23"/>
    </row>
    <row r="81" spans="2:11" ht="24.75" customHeight="1" x14ac:dyDescent="0.25">
      <c r="B81" s="36" t="s">
        <v>158</v>
      </c>
      <c r="C81" s="34">
        <f>'1.1'!C81</f>
        <v>2527</v>
      </c>
      <c r="D81" s="34">
        <f>'1.1'!D81+'1.2'!D81+'1.3'!D81</f>
        <v>74</v>
      </c>
      <c r="E81" s="34">
        <f t="shared" si="37"/>
        <v>-4</v>
      </c>
      <c r="F81" s="34">
        <f>'1.1'!F81+'1.2'!F81+'1.3'!F81</f>
        <v>-5</v>
      </c>
      <c r="G81" s="34">
        <f>'1.1'!G81+'1.2'!G81+'1.3'!G81</f>
        <v>0</v>
      </c>
      <c r="H81" s="34">
        <f t="shared" si="40"/>
        <v>1</v>
      </c>
      <c r="I81" s="34">
        <f t="shared" si="39"/>
        <v>70</v>
      </c>
      <c r="J81" s="34">
        <f>'1.3'!J81</f>
        <v>2597</v>
      </c>
      <c r="K81" s="23"/>
    </row>
    <row r="82" spans="2:11" ht="24.75" customHeight="1" x14ac:dyDescent="0.25">
      <c r="B82" s="36" t="s">
        <v>159</v>
      </c>
      <c r="C82" s="34">
        <f>'1.1'!C82</f>
        <v>3263</v>
      </c>
      <c r="D82" s="34">
        <f>'1.1'!D82+'1.2'!D82+'1.3'!D82</f>
        <v>87</v>
      </c>
      <c r="E82" s="34">
        <f t="shared" si="37"/>
        <v>-92</v>
      </c>
      <c r="F82" s="34">
        <f>'1.1'!F82+'1.2'!F82+'1.3'!F82</f>
        <v>-4</v>
      </c>
      <c r="G82" s="34">
        <f>'1.1'!G82+'1.2'!G82+'1.3'!G82</f>
        <v>0</v>
      </c>
      <c r="H82" s="34">
        <f t="shared" si="40"/>
        <v>-88</v>
      </c>
      <c r="I82" s="34">
        <f t="shared" si="39"/>
        <v>-5</v>
      </c>
      <c r="J82" s="34">
        <f>'1.3'!J82</f>
        <v>3258</v>
      </c>
      <c r="K82" s="23"/>
    </row>
    <row r="83" spans="2:11" ht="24.75" customHeight="1" x14ac:dyDescent="0.25">
      <c r="B83" s="36" t="s">
        <v>160</v>
      </c>
      <c r="C83" s="34">
        <f>'1.1'!C83</f>
        <v>289</v>
      </c>
      <c r="D83" s="34">
        <f>'1.1'!D83+'1.2'!D83+'1.3'!D83</f>
        <v>0</v>
      </c>
      <c r="E83" s="34">
        <f t="shared" si="37"/>
        <v>-9</v>
      </c>
      <c r="F83" s="34">
        <f>'1.1'!F83+'1.2'!F83+'1.3'!F83</f>
        <v>1</v>
      </c>
      <c r="G83" s="34">
        <f>'1.1'!G83+'1.2'!G83+'1.3'!G83</f>
        <v>0</v>
      </c>
      <c r="H83" s="34">
        <f t="shared" si="40"/>
        <v>-10</v>
      </c>
      <c r="I83" s="34">
        <f t="shared" si="39"/>
        <v>-9</v>
      </c>
      <c r="J83" s="34">
        <f>'1.3'!J83</f>
        <v>280</v>
      </c>
      <c r="K83" s="25"/>
    </row>
    <row r="84" spans="2:11" ht="16.5" customHeight="1" x14ac:dyDescent="0.25">
      <c r="B84" s="35" t="s">
        <v>4</v>
      </c>
      <c r="C84" s="34">
        <f>C85+C87</f>
        <v>35409</v>
      </c>
      <c r="D84" s="34">
        <f>'1.1'!D84+'1.2'!D84+'1.3'!D84</f>
        <v>-1049</v>
      </c>
      <c r="E84" s="34">
        <f t="shared" si="37"/>
        <v>-5126</v>
      </c>
      <c r="F84" s="34">
        <f>'1.1'!F84+'1.2'!F84+'1.3'!F84</f>
        <v>-101</v>
      </c>
      <c r="G84" s="34">
        <f>'1.1'!G84+'1.2'!G84+'1.3'!G84</f>
        <v>-157</v>
      </c>
      <c r="H84" s="34">
        <f t="shared" si="40"/>
        <v>-4868</v>
      </c>
      <c r="I84" s="34">
        <f t="shared" si="39"/>
        <v>-6175</v>
      </c>
      <c r="J84" s="34">
        <f>'1.3'!J84</f>
        <v>29234</v>
      </c>
      <c r="K84" s="23"/>
    </row>
    <row r="85" spans="2:11" ht="16.5" customHeight="1" x14ac:dyDescent="0.25">
      <c r="B85" s="44" t="s">
        <v>22</v>
      </c>
      <c r="C85" s="34">
        <f t="shared" ref="C85:I85" si="41">C86</f>
        <v>5238</v>
      </c>
      <c r="D85" s="34">
        <f>'1.1'!D85+'1.2'!D85+'1.3'!D85</f>
        <v>4</v>
      </c>
      <c r="E85" s="34">
        <f t="shared" si="41"/>
        <v>-1</v>
      </c>
      <c r="F85" s="34">
        <f>'1.1'!F85+'1.2'!F85+'1.3'!F85</f>
        <v>-2</v>
      </c>
      <c r="G85" s="34">
        <f>'1.1'!G85+'1.2'!G85+'1.3'!G85</f>
        <v>0</v>
      </c>
      <c r="H85" s="34">
        <f t="shared" si="41"/>
        <v>1</v>
      </c>
      <c r="I85" s="34">
        <f t="shared" si="41"/>
        <v>3</v>
      </c>
      <c r="J85" s="34">
        <f>'1.3'!J85</f>
        <v>5241</v>
      </c>
      <c r="K85" s="23"/>
    </row>
    <row r="86" spans="2:11" ht="16.5" customHeight="1" x14ac:dyDescent="0.25">
      <c r="B86" s="45" t="s">
        <v>17</v>
      </c>
      <c r="C86" s="34">
        <f>'1.1'!C86</f>
        <v>5238</v>
      </c>
      <c r="D86" s="34">
        <f>'1.1'!D86+'1.2'!D86+'1.3'!D86</f>
        <v>4</v>
      </c>
      <c r="E86" s="34">
        <f t="shared" ref="E86" si="42">I86-D86</f>
        <v>-1</v>
      </c>
      <c r="F86" s="34">
        <f>'1.1'!F86+'1.2'!F86+'1.3'!F86</f>
        <v>-2</v>
      </c>
      <c r="G86" s="34">
        <f>'1.1'!G86+'1.2'!G86+'1.3'!G86</f>
        <v>0</v>
      </c>
      <c r="H86" s="34">
        <f t="shared" ref="H86" si="43">E86-F86-G86</f>
        <v>1</v>
      </c>
      <c r="I86" s="34">
        <f t="shared" ref="I86" si="44">J86-C86</f>
        <v>3</v>
      </c>
      <c r="J86" s="34">
        <f>'1.3'!J86</f>
        <v>5241</v>
      </c>
      <c r="K86" s="25"/>
    </row>
    <row r="87" spans="2:11" ht="16.5" customHeight="1" x14ac:dyDescent="0.25">
      <c r="B87" s="44" t="s">
        <v>23</v>
      </c>
      <c r="C87" s="34">
        <f>C89+C92+C95+C88</f>
        <v>30171</v>
      </c>
      <c r="D87" s="34">
        <f>'1.1'!D87+'1.2'!D87+'1.3'!D87</f>
        <v>-1053</v>
      </c>
      <c r="E87" s="34">
        <f t="shared" ref="E87:E97" si="45">I87-D87</f>
        <v>-5125</v>
      </c>
      <c r="F87" s="34">
        <f>'1.1'!F87+'1.2'!F87+'1.3'!F87</f>
        <v>-99</v>
      </c>
      <c r="G87" s="34">
        <f>'1.1'!G87+'1.2'!G87+'1.3'!G87</f>
        <v>-157</v>
      </c>
      <c r="H87" s="34">
        <f t="shared" ref="H87:H94" si="46">E87-F87-G87</f>
        <v>-4869</v>
      </c>
      <c r="I87" s="34">
        <f t="shared" ref="I87:I97" si="47">J87-C87</f>
        <v>-6178</v>
      </c>
      <c r="J87" s="34">
        <f>'1.3'!J87</f>
        <v>23993</v>
      </c>
      <c r="K87" s="25"/>
    </row>
    <row r="88" spans="2:11" ht="16.5" customHeight="1" x14ac:dyDescent="0.25">
      <c r="B88" s="45" t="s">
        <v>39</v>
      </c>
      <c r="C88" s="34">
        <f>'1.1'!C88</f>
        <v>0</v>
      </c>
      <c r="D88" s="34">
        <f>'1.1'!D88+'1.2'!D88+'1.3'!D88</f>
        <v>0</v>
      </c>
      <c r="E88" s="34">
        <f t="shared" si="45"/>
        <v>0</v>
      </c>
      <c r="F88" s="34">
        <f>'1.1'!F88+'1.2'!F88+'1.3'!F88</f>
        <v>0</v>
      </c>
      <c r="G88" s="34">
        <f>'1.1'!G88+'1.2'!G88+'1.3'!G88</f>
        <v>0</v>
      </c>
      <c r="H88" s="34">
        <f t="shared" si="46"/>
        <v>0</v>
      </c>
      <c r="I88" s="34">
        <f t="shared" si="47"/>
        <v>0</v>
      </c>
      <c r="J88" s="34">
        <f>'1.3'!J88</f>
        <v>0</v>
      </c>
      <c r="K88" s="23"/>
    </row>
    <row r="89" spans="2:11" ht="16.5" customHeight="1" x14ac:dyDescent="0.25">
      <c r="B89" s="45" t="s">
        <v>9</v>
      </c>
      <c r="C89" s="34">
        <f>C90+C91</f>
        <v>269</v>
      </c>
      <c r="D89" s="34">
        <f>'1.1'!D89+'1.2'!D89+'1.3'!D89</f>
        <v>-99</v>
      </c>
      <c r="E89" s="34">
        <f t="shared" si="45"/>
        <v>0</v>
      </c>
      <c r="F89" s="34">
        <f>'1.1'!F89+'1.2'!F89+'1.3'!F89</f>
        <v>0</v>
      </c>
      <c r="G89" s="34">
        <f>'1.1'!G89+'1.2'!G89+'1.3'!G89</f>
        <v>0</v>
      </c>
      <c r="H89" s="34">
        <f t="shared" si="46"/>
        <v>0</v>
      </c>
      <c r="I89" s="34">
        <f t="shared" si="47"/>
        <v>-99</v>
      </c>
      <c r="J89" s="34">
        <f>'1.3'!J89</f>
        <v>170</v>
      </c>
      <c r="K89" s="23"/>
    </row>
    <row r="90" spans="2:11" ht="16.5" customHeight="1" x14ac:dyDescent="0.25">
      <c r="B90" s="47" t="s">
        <v>25</v>
      </c>
      <c r="C90" s="34">
        <f>'1.1'!C90</f>
        <v>4</v>
      </c>
      <c r="D90" s="34">
        <f>'1.1'!D90+'1.2'!D90+'1.3'!D90</f>
        <v>0</v>
      </c>
      <c r="E90" s="34">
        <f t="shared" si="45"/>
        <v>0</v>
      </c>
      <c r="F90" s="34">
        <f>'1.1'!F90+'1.2'!F90+'1.3'!F90</f>
        <v>0</v>
      </c>
      <c r="G90" s="34">
        <f>'1.1'!G90+'1.2'!G90+'1.3'!G90</f>
        <v>0</v>
      </c>
      <c r="H90" s="34">
        <f t="shared" si="46"/>
        <v>0</v>
      </c>
      <c r="I90" s="34">
        <f t="shared" si="47"/>
        <v>0</v>
      </c>
      <c r="J90" s="34">
        <f>'1.3'!J90</f>
        <v>4</v>
      </c>
      <c r="K90" s="23"/>
    </row>
    <row r="91" spans="2:11" ht="16.5" customHeight="1" x14ac:dyDescent="0.25">
      <c r="B91" s="47" t="s">
        <v>24</v>
      </c>
      <c r="C91" s="34">
        <f>'1.1'!C91</f>
        <v>265</v>
      </c>
      <c r="D91" s="34">
        <f>'1.1'!D91+'1.2'!D91+'1.3'!D91</f>
        <v>-99</v>
      </c>
      <c r="E91" s="34">
        <f t="shared" si="45"/>
        <v>0</v>
      </c>
      <c r="F91" s="34">
        <f>'1.1'!F91+'1.2'!F91+'1.3'!F91</f>
        <v>0</v>
      </c>
      <c r="G91" s="34">
        <f>'1.1'!G91+'1.2'!G91+'1.3'!G91</f>
        <v>0</v>
      </c>
      <c r="H91" s="34">
        <f t="shared" si="46"/>
        <v>0</v>
      </c>
      <c r="I91" s="34">
        <f t="shared" si="47"/>
        <v>-99</v>
      </c>
      <c r="J91" s="34">
        <f>'1.3'!J91</f>
        <v>166</v>
      </c>
      <c r="K91" s="23"/>
    </row>
    <row r="92" spans="2:11" ht="16.5" customHeight="1" x14ac:dyDescent="0.25">
      <c r="B92" s="45" t="s">
        <v>15</v>
      </c>
      <c r="C92" s="34">
        <f>C93+C94</f>
        <v>23987</v>
      </c>
      <c r="D92" s="34">
        <f>'1.1'!D92+'1.2'!D92+'1.3'!D92</f>
        <v>-553</v>
      </c>
      <c r="E92" s="34">
        <f t="shared" si="45"/>
        <v>-4533</v>
      </c>
      <c r="F92" s="34">
        <f>'1.1'!F92+'1.2'!F92+'1.3'!F92</f>
        <v>-89</v>
      </c>
      <c r="G92" s="34">
        <f>'1.1'!G92+'1.2'!G92+'1.3'!G92</f>
        <v>-157</v>
      </c>
      <c r="H92" s="34">
        <f t="shared" si="46"/>
        <v>-4287</v>
      </c>
      <c r="I92" s="34">
        <f t="shared" si="47"/>
        <v>-5086</v>
      </c>
      <c r="J92" s="34">
        <f>'1.3'!J92</f>
        <v>18901</v>
      </c>
      <c r="K92" s="23"/>
    </row>
    <row r="93" spans="2:11" ht="16.5" customHeight="1" x14ac:dyDescent="0.25">
      <c r="B93" s="47" t="s">
        <v>25</v>
      </c>
      <c r="C93" s="34">
        <f>'1.1'!C93</f>
        <v>29</v>
      </c>
      <c r="D93" s="34">
        <f>'1.1'!D93+'1.2'!D93+'1.3'!D93</f>
        <v>-28</v>
      </c>
      <c r="E93" s="34">
        <f t="shared" si="45"/>
        <v>0</v>
      </c>
      <c r="F93" s="34">
        <f>'1.1'!F93+'1.2'!F93+'1.3'!F93</f>
        <v>0</v>
      </c>
      <c r="G93" s="34">
        <f>'1.1'!G93+'1.2'!G93+'1.3'!G93</f>
        <v>0</v>
      </c>
      <c r="H93" s="34">
        <f t="shared" si="46"/>
        <v>0</v>
      </c>
      <c r="I93" s="34">
        <f t="shared" si="47"/>
        <v>-28</v>
      </c>
      <c r="J93" s="34">
        <f>'1.3'!J93</f>
        <v>1</v>
      </c>
      <c r="K93" s="23"/>
    </row>
    <row r="94" spans="2:11" ht="16.5" customHeight="1" x14ac:dyDescent="0.25">
      <c r="B94" s="47" t="s">
        <v>24</v>
      </c>
      <c r="C94" s="34">
        <f>'1.1'!C94</f>
        <v>23958</v>
      </c>
      <c r="D94" s="34">
        <f>'1.1'!D94+'1.2'!D94+'1.3'!D94</f>
        <v>-525</v>
      </c>
      <c r="E94" s="34">
        <f t="shared" si="45"/>
        <v>-4533</v>
      </c>
      <c r="F94" s="34">
        <f>'1.1'!F94+'1.2'!F94+'1.3'!F94</f>
        <v>-89</v>
      </c>
      <c r="G94" s="34">
        <f>'1.1'!G94+'1.2'!G94+'1.3'!G94</f>
        <v>-157</v>
      </c>
      <c r="H94" s="34">
        <f t="shared" si="46"/>
        <v>-4287</v>
      </c>
      <c r="I94" s="34">
        <f t="shared" si="47"/>
        <v>-5058</v>
      </c>
      <c r="J94" s="34">
        <f>'1.3'!J94</f>
        <v>18900</v>
      </c>
      <c r="K94" s="23"/>
    </row>
    <row r="95" spans="2:11" ht="16.5" customHeight="1" x14ac:dyDescent="0.25">
      <c r="B95" s="45" t="s">
        <v>17</v>
      </c>
      <c r="C95" s="34">
        <f>C96+C97</f>
        <v>5915</v>
      </c>
      <c r="D95" s="34">
        <f>'1.1'!D95+'1.2'!D95+'1.3'!D95</f>
        <v>-401</v>
      </c>
      <c r="E95" s="34">
        <f t="shared" si="45"/>
        <v>-592</v>
      </c>
      <c r="F95" s="34">
        <f>'1.1'!F95+'1.2'!F95+'1.3'!F95</f>
        <v>-10</v>
      </c>
      <c r="G95" s="34">
        <f>'1.1'!G95+'1.2'!G95+'1.3'!G95</f>
        <v>0</v>
      </c>
      <c r="H95" s="34">
        <f>E95-F95-G95</f>
        <v>-582</v>
      </c>
      <c r="I95" s="34">
        <f t="shared" si="47"/>
        <v>-993</v>
      </c>
      <c r="J95" s="34">
        <f>'1.3'!J95</f>
        <v>4922</v>
      </c>
      <c r="K95" s="23"/>
    </row>
    <row r="96" spans="2:11" ht="16.5" customHeight="1" x14ac:dyDescent="0.25">
      <c r="B96" s="47" t="s">
        <v>25</v>
      </c>
      <c r="C96" s="34">
        <f>'1.1'!C96</f>
        <v>0</v>
      </c>
      <c r="D96" s="34">
        <f>'1.1'!D96+'1.2'!D96+'1.3'!D96</f>
        <v>0</v>
      </c>
      <c r="E96" s="34">
        <f t="shared" si="45"/>
        <v>0</v>
      </c>
      <c r="F96" s="34">
        <f>'1.1'!F96+'1.2'!F96+'1.3'!F96</f>
        <v>0</v>
      </c>
      <c r="G96" s="34">
        <f>'1.1'!G96+'1.2'!G96+'1.3'!G96</f>
        <v>0</v>
      </c>
      <c r="H96" s="34">
        <f t="shared" ref="H96:H97" si="48">E96-F96-G96</f>
        <v>0</v>
      </c>
      <c r="I96" s="34">
        <f t="shared" si="47"/>
        <v>0</v>
      </c>
      <c r="J96" s="34">
        <f>'1.3'!J96</f>
        <v>0</v>
      </c>
      <c r="K96" s="25"/>
    </row>
    <row r="97" spans="2:11" ht="16.5" customHeight="1" x14ac:dyDescent="0.25">
      <c r="B97" s="50" t="s">
        <v>56</v>
      </c>
      <c r="C97" s="34">
        <f>'1.1'!C97</f>
        <v>5915</v>
      </c>
      <c r="D97" s="34">
        <f>'1.1'!D97+'1.2'!D97+'1.3'!D97</f>
        <v>-401</v>
      </c>
      <c r="E97" s="34">
        <f t="shared" si="45"/>
        <v>-592</v>
      </c>
      <c r="F97" s="34">
        <f>'1.1'!F97+'1.2'!F97+'1.3'!F97</f>
        <v>-10</v>
      </c>
      <c r="G97" s="34">
        <f>'1.1'!G97+'1.2'!G97+'1.3'!G97</f>
        <v>0</v>
      </c>
      <c r="H97" s="34">
        <f t="shared" si="48"/>
        <v>-582</v>
      </c>
      <c r="I97" s="34">
        <f t="shared" si="47"/>
        <v>-993</v>
      </c>
      <c r="J97" s="34">
        <f>'1.3'!J97</f>
        <v>4922</v>
      </c>
      <c r="K97" s="25"/>
    </row>
    <row r="98" spans="2:11" ht="26.25" customHeight="1" x14ac:dyDescent="0.25">
      <c r="B98" s="151" t="s">
        <v>149</v>
      </c>
      <c r="C98" s="34">
        <f t="shared" ref="C98:E98" si="49">C99</f>
        <v>617</v>
      </c>
      <c r="D98" s="34">
        <f>'1.1'!D98+'1.2'!D98+'1.3'!D98</f>
        <v>-187</v>
      </c>
      <c r="E98" s="34">
        <f t="shared" si="49"/>
        <v>1313</v>
      </c>
      <c r="F98" s="34">
        <f>'1.1'!F98+'1.2'!F98+'1.3'!F98</f>
        <v>0</v>
      </c>
      <c r="G98" s="34">
        <f>'1.1'!G98+'1.2'!G98+'1.3'!G98</f>
        <v>1313</v>
      </c>
      <c r="H98" s="34">
        <f>H99</f>
        <v>0</v>
      </c>
      <c r="I98" s="34">
        <f>I99</f>
        <v>1126</v>
      </c>
      <c r="J98" s="34">
        <f>'1.3'!J98</f>
        <v>1743</v>
      </c>
      <c r="K98" s="25"/>
    </row>
    <row r="99" spans="2:11" ht="16.5" customHeight="1" x14ac:dyDescent="0.25">
      <c r="B99" s="45" t="s">
        <v>150</v>
      </c>
      <c r="C99" s="34">
        <f>'1.1'!C99</f>
        <v>617</v>
      </c>
      <c r="D99" s="34">
        <f>'1.1'!D99+'1.2'!D99+'1.3'!D99</f>
        <v>-187</v>
      </c>
      <c r="E99" s="34">
        <f t="shared" ref="E99" si="50">I99-D99</f>
        <v>1313</v>
      </c>
      <c r="F99" s="34">
        <f>'1.1'!F99+'1.2'!F99+'1.3'!F99</f>
        <v>0</v>
      </c>
      <c r="G99" s="34">
        <f>'1.1'!G99+'1.2'!G99+'1.3'!G99</f>
        <v>1313</v>
      </c>
      <c r="H99" s="34">
        <f t="shared" ref="H99" si="51">E99-F99-G99</f>
        <v>0</v>
      </c>
      <c r="I99" s="34">
        <f t="shared" ref="I99" si="52">J99-C99</f>
        <v>1126</v>
      </c>
      <c r="J99" s="34">
        <f>'1.3'!J99</f>
        <v>1743</v>
      </c>
      <c r="K99" s="25"/>
    </row>
    <row r="100" spans="2:11" ht="16.5" customHeight="1" x14ac:dyDescent="0.25">
      <c r="B100" s="37" t="s">
        <v>5</v>
      </c>
      <c r="C100" s="34">
        <f>C101+C107+C122+C136+C126</f>
        <v>110190</v>
      </c>
      <c r="D100" s="34">
        <f>'1.1'!D100+'1.2'!D100+'1.3'!D100</f>
        <v>15991</v>
      </c>
      <c r="E100" s="34">
        <f>I100-D100</f>
        <v>164</v>
      </c>
      <c r="F100" s="34">
        <f>'1.1'!F100+'1.2'!F100+'1.3'!F100</f>
        <v>451</v>
      </c>
      <c r="G100" s="34">
        <f>'1.1'!G100+'1.2'!G100+'1.3'!G100</f>
        <v>0</v>
      </c>
      <c r="H100" s="34">
        <f>E100-F100-G100</f>
        <v>-287</v>
      </c>
      <c r="I100" s="34">
        <f t="shared" ref="I100:I125" si="53">J100-C100</f>
        <v>16155</v>
      </c>
      <c r="J100" s="34">
        <f>'1.3'!J100</f>
        <v>126345</v>
      </c>
      <c r="K100" s="23"/>
    </row>
    <row r="101" spans="2:11" ht="16.5" customHeight="1" x14ac:dyDescent="0.25">
      <c r="B101" s="44" t="s">
        <v>43</v>
      </c>
      <c r="C101" s="34">
        <f>C102+C103</f>
        <v>929</v>
      </c>
      <c r="D101" s="34">
        <f>'1.1'!D101+'1.2'!D101+'1.3'!D101</f>
        <v>86</v>
      </c>
      <c r="E101" s="34">
        <f>I101-D101</f>
        <v>-41</v>
      </c>
      <c r="F101" s="34">
        <f>'1.1'!F101+'1.2'!F101+'1.3'!F101</f>
        <v>-41</v>
      </c>
      <c r="G101" s="34">
        <f>'1.1'!G101+'1.2'!G101+'1.3'!G101</f>
        <v>0</v>
      </c>
      <c r="H101" s="34">
        <f>E101-F101-G101</f>
        <v>0</v>
      </c>
      <c r="I101" s="34">
        <f t="shared" si="53"/>
        <v>45</v>
      </c>
      <c r="J101" s="34">
        <f>'1.3'!J101</f>
        <v>974</v>
      </c>
      <c r="K101" s="23"/>
    </row>
    <row r="102" spans="2:11" ht="16.5" customHeight="1" x14ac:dyDescent="0.25">
      <c r="B102" s="45" t="s">
        <v>39</v>
      </c>
      <c r="C102" s="34">
        <f>'1.1'!C102</f>
        <v>0</v>
      </c>
      <c r="D102" s="34">
        <f>'1.1'!D102+'1.2'!D102+'1.3'!D102</f>
        <v>0</v>
      </c>
      <c r="E102" s="34">
        <f t="shared" ref="E102" si="54">I102-D102</f>
        <v>0</v>
      </c>
      <c r="F102" s="34">
        <f>'1.1'!F102+'1.2'!F102+'1.3'!F102</f>
        <v>0</v>
      </c>
      <c r="G102" s="34">
        <f>'1.1'!G102+'1.2'!G102+'1.3'!G102</f>
        <v>0</v>
      </c>
      <c r="H102" s="34">
        <f t="shared" ref="H102" si="55">E102-F102-G102</f>
        <v>0</v>
      </c>
      <c r="I102" s="34">
        <f t="shared" si="53"/>
        <v>0</v>
      </c>
      <c r="J102" s="34">
        <f>'1.3'!J102</f>
        <v>0</v>
      </c>
      <c r="K102" s="26"/>
    </row>
    <row r="103" spans="2:11" ht="16.5" customHeight="1" x14ac:dyDescent="0.25">
      <c r="B103" s="45" t="s">
        <v>9</v>
      </c>
      <c r="C103" s="34">
        <f>C104+C105</f>
        <v>929</v>
      </c>
      <c r="D103" s="34">
        <f>'1.1'!D103+'1.2'!D103+'1.3'!D103</f>
        <v>86</v>
      </c>
      <c r="E103" s="34">
        <f t="shared" ref="E103:E125" si="56">I103-D103</f>
        <v>-41</v>
      </c>
      <c r="F103" s="34">
        <f>'1.1'!F103+'1.2'!F103+'1.3'!F103</f>
        <v>-41</v>
      </c>
      <c r="G103" s="34">
        <f>'1.1'!G103+'1.2'!G103+'1.3'!G103</f>
        <v>0</v>
      </c>
      <c r="H103" s="34">
        <f t="shared" ref="H103:H121" si="57">E103-F103-G103</f>
        <v>0</v>
      </c>
      <c r="I103" s="34">
        <f t="shared" si="53"/>
        <v>45</v>
      </c>
      <c r="J103" s="34">
        <f>'1.3'!J103</f>
        <v>974</v>
      </c>
      <c r="K103" s="28"/>
    </row>
    <row r="104" spans="2:11" ht="16.5" customHeight="1" x14ac:dyDescent="0.25">
      <c r="B104" s="47" t="s">
        <v>25</v>
      </c>
      <c r="C104" s="34">
        <f>'1.1'!C104</f>
        <v>833</v>
      </c>
      <c r="D104" s="34">
        <f>'1.1'!D104+'1.2'!D104+'1.3'!D104</f>
        <v>92</v>
      </c>
      <c r="E104" s="34">
        <f t="shared" si="56"/>
        <v>-39</v>
      </c>
      <c r="F104" s="34">
        <f>'1.1'!F104+'1.2'!F104+'1.3'!F104</f>
        <v>-39</v>
      </c>
      <c r="G104" s="34">
        <f>'1.1'!G104+'1.2'!G104+'1.3'!G104</f>
        <v>0</v>
      </c>
      <c r="H104" s="34">
        <f t="shared" si="57"/>
        <v>0</v>
      </c>
      <c r="I104" s="34">
        <f t="shared" si="53"/>
        <v>53</v>
      </c>
      <c r="J104" s="34">
        <f>'1.3'!J104</f>
        <v>886</v>
      </c>
      <c r="K104" s="28"/>
    </row>
    <row r="105" spans="2:11" ht="16.5" customHeight="1" x14ac:dyDescent="0.25">
      <c r="B105" s="47" t="s">
        <v>24</v>
      </c>
      <c r="C105" s="34">
        <f>'1.1'!C105</f>
        <v>96</v>
      </c>
      <c r="D105" s="34">
        <f>'1.1'!D105+'1.2'!D105+'1.3'!D105</f>
        <v>-6</v>
      </c>
      <c r="E105" s="34">
        <f t="shared" si="56"/>
        <v>-2</v>
      </c>
      <c r="F105" s="34">
        <f>'1.1'!F105+'1.2'!F105+'1.3'!F105</f>
        <v>-2</v>
      </c>
      <c r="G105" s="34">
        <f>'1.1'!G105+'1.2'!G105+'1.3'!G105</f>
        <v>0</v>
      </c>
      <c r="H105" s="34">
        <f t="shared" si="57"/>
        <v>0</v>
      </c>
      <c r="I105" s="34">
        <f t="shared" si="53"/>
        <v>-8</v>
      </c>
      <c r="J105" s="34">
        <f>'1.3'!J105</f>
        <v>88</v>
      </c>
      <c r="K105" s="29"/>
    </row>
    <row r="106" spans="2:11" ht="26.25" customHeight="1" x14ac:dyDescent="0.25">
      <c r="B106" s="49" t="s">
        <v>37</v>
      </c>
      <c r="C106" s="34">
        <f>'1.1'!C106</f>
        <v>103</v>
      </c>
      <c r="D106" s="34">
        <f>'1.1'!D106+'1.2'!D106+'1.3'!D106</f>
        <v>4</v>
      </c>
      <c r="E106" s="34">
        <f t="shared" si="56"/>
        <v>-1</v>
      </c>
      <c r="F106" s="34">
        <f>'1.1'!F106+'1.2'!F106+'1.3'!F106</f>
        <v>-1</v>
      </c>
      <c r="G106" s="34">
        <f>'1.1'!G106+'1.2'!G106+'1.3'!G106</f>
        <v>0</v>
      </c>
      <c r="H106" s="34">
        <f t="shared" si="57"/>
        <v>0</v>
      </c>
      <c r="I106" s="34">
        <f t="shared" si="53"/>
        <v>3</v>
      </c>
      <c r="J106" s="34">
        <f>'1.3'!J106</f>
        <v>106</v>
      </c>
      <c r="K106" s="23"/>
    </row>
    <row r="107" spans="2:11" ht="16.5" customHeight="1" x14ac:dyDescent="0.25">
      <c r="B107" s="44" t="s">
        <v>45</v>
      </c>
      <c r="C107" s="34">
        <f>C108+C112+C115+C119</f>
        <v>96833</v>
      </c>
      <c r="D107" s="34">
        <f>'1.1'!D107+'1.2'!D107+'1.3'!D107</f>
        <v>14656</v>
      </c>
      <c r="E107" s="34">
        <f t="shared" si="56"/>
        <v>280</v>
      </c>
      <c r="F107" s="34">
        <f>'1.1'!F107+'1.2'!F107+'1.3'!F107</f>
        <v>567</v>
      </c>
      <c r="G107" s="34">
        <f>'1.1'!G107+'1.2'!G107+'1.3'!G107</f>
        <v>0</v>
      </c>
      <c r="H107" s="34">
        <f t="shared" si="57"/>
        <v>-287</v>
      </c>
      <c r="I107" s="34">
        <f t="shared" si="53"/>
        <v>14936</v>
      </c>
      <c r="J107" s="34">
        <f>'1.3'!J107</f>
        <v>111769</v>
      </c>
      <c r="K107" s="23"/>
    </row>
    <row r="108" spans="2:11" ht="16.5" customHeight="1" x14ac:dyDescent="0.25">
      <c r="B108" s="45" t="s">
        <v>39</v>
      </c>
      <c r="C108" s="34">
        <f>C109+C110+C111</f>
        <v>2131</v>
      </c>
      <c r="D108" s="34">
        <f>'1.1'!D108+'1.2'!D108+'1.3'!D108</f>
        <v>-867</v>
      </c>
      <c r="E108" s="34">
        <f t="shared" si="56"/>
        <v>9</v>
      </c>
      <c r="F108" s="34">
        <f>'1.1'!F108+'1.2'!F108+'1.3'!F108</f>
        <v>9</v>
      </c>
      <c r="G108" s="34">
        <f>'1.1'!G108+'1.2'!G108+'1.3'!G108</f>
        <v>0</v>
      </c>
      <c r="H108" s="34">
        <f t="shared" si="57"/>
        <v>0</v>
      </c>
      <c r="I108" s="34">
        <f t="shared" si="53"/>
        <v>-858</v>
      </c>
      <c r="J108" s="34">
        <f>'1.3'!J108</f>
        <v>1273</v>
      </c>
      <c r="K108" s="23"/>
    </row>
    <row r="109" spans="2:11" ht="16.5" customHeight="1" x14ac:dyDescent="0.25">
      <c r="B109" s="47" t="s">
        <v>57</v>
      </c>
      <c r="C109" s="34">
        <f>'1.1'!C109</f>
        <v>2131</v>
      </c>
      <c r="D109" s="34">
        <f>'1.1'!D109+'1.2'!D109+'1.3'!D109</f>
        <v>-867</v>
      </c>
      <c r="E109" s="34">
        <f t="shared" si="56"/>
        <v>9</v>
      </c>
      <c r="F109" s="34">
        <f>'1.1'!F109+'1.2'!F109+'1.3'!F109</f>
        <v>9</v>
      </c>
      <c r="G109" s="34">
        <f>'1.1'!G109+'1.2'!G109+'1.3'!G109</f>
        <v>0</v>
      </c>
      <c r="H109" s="34">
        <f t="shared" si="57"/>
        <v>0</v>
      </c>
      <c r="I109" s="34">
        <f t="shared" si="53"/>
        <v>-858</v>
      </c>
      <c r="J109" s="34">
        <f>'1.3'!J109</f>
        <v>1273</v>
      </c>
      <c r="K109" s="23"/>
    </row>
    <row r="110" spans="2:11" ht="16.5" customHeight="1" x14ac:dyDescent="0.25">
      <c r="B110" s="47" t="s">
        <v>58</v>
      </c>
      <c r="C110" s="34">
        <f>'1.1'!C110</f>
        <v>0</v>
      </c>
      <c r="D110" s="34">
        <f>'1.1'!D110+'1.2'!D110+'1.3'!D110</f>
        <v>0</v>
      </c>
      <c r="E110" s="34">
        <f t="shared" si="56"/>
        <v>0</v>
      </c>
      <c r="F110" s="34">
        <f>'1.1'!F110+'1.2'!F110+'1.3'!F110</f>
        <v>0</v>
      </c>
      <c r="G110" s="34">
        <f>'1.1'!G110+'1.2'!G110+'1.3'!G110</f>
        <v>0</v>
      </c>
      <c r="H110" s="34">
        <f t="shared" si="57"/>
        <v>0</v>
      </c>
      <c r="I110" s="34">
        <f t="shared" si="53"/>
        <v>0</v>
      </c>
      <c r="J110" s="34">
        <f>'1.3'!J110</f>
        <v>0</v>
      </c>
      <c r="K110" s="23"/>
    </row>
    <row r="111" spans="2:11" ht="16.5" customHeight="1" x14ac:dyDescent="0.25">
      <c r="B111" s="47" t="s">
        <v>59</v>
      </c>
      <c r="C111" s="34">
        <f>'1.1'!C111</f>
        <v>0</v>
      </c>
      <c r="D111" s="34">
        <f>'1.1'!D111+'1.2'!D111+'1.3'!D111</f>
        <v>0</v>
      </c>
      <c r="E111" s="34">
        <f t="shared" si="56"/>
        <v>0</v>
      </c>
      <c r="F111" s="34">
        <f>'1.1'!F111+'1.2'!F111+'1.3'!F111</f>
        <v>0</v>
      </c>
      <c r="G111" s="34">
        <f>'1.1'!G111+'1.2'!G111+'1.3'!G111</f>
        <v>0</v>
      </c>
      <c r="H111" s="34">
        <f t="shared" si="57"/>
        <v>0</v>
      </c>
      <c r="I111" s="34">
        <f t="shared" si="53"/>
        <v>0</v>
      </c>
      <c r="J111" s="34">
        <f>'1.3'!J111</f>
        <v>0</v>
      </c>
      <c r="K111" s="23"/>
    </row>
    <row r="112" spans="2:11" ht="16.5" customHeight="1" x14ac:dyDescent="0.25">
      <c r="B112" s="45" t="s">
        <v>9</v>
      </c>
      <c r="C112" s="34">
        <f>C113+C114</f>
        <v>501</v>
      </c>
      <c r="D112" s="34">
        <f>'1.1'!D112+'1.2'!D112+'1.3'!D112</f>
        <v>-99</v>
      </c>
      <c r="E112" s="34">
        <f t="shared" si="56"/>
        <v>-7</v>
      </c>
      <c r="F112" s="34">
        <f>'1.1'!F112+'1.2'!F112+'1.3'!F112</f>
        <v>-8</v>
      </c>
      <c r="G112" s="34">
        <f>'1.1'!G112+'1.2'!G112+'1.3'!G112</f>
        <v>0</v>
      </c>
      <c r="H112" s="34">
        <f t="shared" si="57"/>
        <v>1</v>
      </c>
      <c r="I112" s="34">
        <f t="shared" si="53"/>
        <v>-106</v>
      </c>
      <c r="J112" s="34">
        <f>'1.3'!J112</f>
        <v>395</v>
      </c>
      <c r="K112" s="23"/>
    </row>
    <row r="113" spans="2:11" ht="16.5" customHeight="1" x14ac:dyDescent="0.25">
      <c r="B113" s="47" t="s">
        <v>25</v>
      </c>
      <c r="C113" s="34">
        <f>'1.1'!C113</f>
        <v>1</v>
      </c>
      <c r="D113" s="34">
        <f>'1.1'!D113+'1.2'!D113+'1.3'!D113</f>
        <v>1</v>
      </c>
      <c r="E113" s="34">
        <f t="shared" si="56"/>
        <v>0</v>
      </c>
      <c r="F113" s="34">
        <f>'1.1'!F113+'1.2'!F113+'1.3'!F113</f>
        <v>0</v>
      </c>
      <c r="G113" s="34">
        <f>'1.1'!G113+'1.2'!G113+'1.3'!G113</f>
        <v>0</v>
      </c>
      <c r="H113" s="34">
        <f t="shared" si="57"/>
        <v>0</v>
      </c>
      <c r="I113" s="34">
        <f t="shared" si="53"/>
        <v>1</v>
      </c>
      <c r="J113" s="34">
        <f>'1.3'!J113</f>
        <v>2</v>
      </c>
      <c r="K113" s="23"/>
    </row>
    <row r="114" spans="2:11" ht="16.5" customHeight="1" x14ac:dyDescent="0.25">
      <c r="B114" s="51" t="s">
        <v>24</v>
      </c>
      <c r="C114" s="34">
        <f>'1.1'!C114</f>
        <v>500</v>
      </c>
      <c r="D114" s="34">
        <f>'1.1'!D114+'1.2'!D114+'1.3'!D114</f>
        <v>-100</v>
      </c>
      <c r="E114" s="34">
        <f t="shared" si="56"/>
        <v>-7</v>
      </c>
      <c r="F114" s="34">
        <f>'1.1'!F114+'1.2'!F114+'1.3'!F114</f>
        <v>-8</v>
      </c>
      <c r="G114" s="34">
        <f>'1.1'!G114+'1.2'!G114+'1.3'!G114</f>
        <v>0</v>
      </c>
      <c r="H114" s="34">
        <f t="shared" si="57"/>
        <v>1</v>
      </c>
      <c r="I114" s="34">
        <f t="shared" si="53"/>
        <v>-107</v>
      </c>
      <c r="J114" s="34">
        <f>'1.3'!J114</f>
        <v>393</v>
      </c>
      <c r="K114" s="23"/>
    </row>
    <row r="115" spans="2:11" ht="16.5" customHeight="1" x14ac:dyDescent="0.25">
      <c r="B115" s="45" t="s">
        <v>15</v>
      </c>
      <c r="C115" s="34">
        <f>C116+C117+C118</f>
        <v>67859</v>
      </c>
      <c r="D115" s="34">
        <f>'1.1'!D115+'1.2'!D115+'1.3'!D115</f>
        <v>15828</v>
      </c>
      <c r="E115" s="34">
        <f t="shared" si="56"/>
        <v>593</v>
      </c>
      <c r="F115" s="34">
        <f>'1.1'!F115+'1.2'!F115+'1.3'!F115</f>
        <v>597</v>
      </c>
      <c r="G115" s="34">
        <f>'1.1'!G115+'1.2'!G115+'1.3'!G115</f>
        <v>0</v>
      </c>
      <c r="H115" s="34">
        <f t="shared" si="57"/>
        <v>-4</v>
      </c>
      <c r="I115" s="34">
        <f t="shared" si="53"/>
        <v>16421</v>
      </c>
      <c r="J115" s="34">
        <f>'1.3'!J115</f>
        <v>84280</v>
      </c>
      <c r="K115" s="23"/>
    </row>
    <row r="116" spans="2:11" ht="16.5" customHeight="1" x14ac:dyDescent="0.25">
      <c r="B116" s="47" t="s">
        <v>57</v>
      </c>
      <c r="C116" s="34">
        <f>'1.1'!C116</f>
        <v>10002</v>
      </c>
      <c r="D116" s="34">
        <f>'1.1'!D116+'1.2'!D116+'1.3'!D116</f>
        <v>1900</v>
      </c>
      <c r="E116" s="34">
        <f t="shared" si="56"/>
        <v>179</v>
      </c>
      <c r="F116" s="34">
        <f>'1.1'!F116+'1.2'!F116+'1.3'!F116</f>
        <v>179</v>
      </c>
      <c r="G116" s="34">
        <f>'1.1'!G116+'1.2'!G116+'1.3'!G116</f>
        <v>0</v>
      </c>
      <c r="H116" s="34">
        <f t="shared" si="57"/>
        <v>0</v>
      </c>
      <c r="I116" s="34">
        <f t="shared" si="53"/>
        <v>2079</v>
      </c>
      <c r="J116" s="34">
        <f>'1.3'!J116</f>
        <v>12081</v>
      </c>
      <c r="K116" s="23"/>
    </row>
    <row r="117" spans="2:11" ht="16.5" customHeight="1" x14ac:dyDescent="0.25">
      <c r="B117" s="47" t="s">
        <v>58</v>
      </c>
      <c r="C117" s="34">
        <f>'1.1'!C117</f>
        <v>0</v>
      </c>
      <c r="D117" s="34">
        <f>'1.1'!D117+'1.2'!D117+'1.3'!D117</f>
        <v>0</v>
      </c>
      <c r="E117" s="34">
        <f t="shared" si="56"/>
        <v>0</v>
      </c>
      <c r="F117" s="34">
        <f>'1.1'!F117+'1.2'!F117+'1.3'!F117</f>
        <v>0</v>
      </c>
      <c r="G117" s="34">
        <f>'1.1'!G117+'1.2'!G117+'1.3'!G117</f>
        <v>0</v>
      </c>
      <c r="H117" s="34">
        <f t="shared" si="57"/>
        <v>0</v>
      </c>
      <c r="I117" s="34">
        <f t="shared" si="53"/>
        <v>0</v>
      </c>
      <c r="J117" s="34">
        <f>'1.3'!J117</f>
        <v>0</v>
      </c>
      <c r="K117" s="23"/>
    </row>
    <row r="118" spans="2:11" ht="16.5" customHeight="1" x14ac:dyDescent="0.25">
      <c r="B118" s="47" t="s">
        <v>59</v>
      </c>
      <c r="C118" s="34">
        <f>'1.1'!C118</f>
        <v>57857</v>
      </c>
      <c r="D118" s="34">
        <f>'1.1'!D118+'1.2'!D118+'1.3'!D118</f>
        <v>13928</v>
      </c>
      <c r="E118" s="34">
        <f t="shared" si="56"/>
        <v>414</v>
      </c>
      <c r="F118" s="34">
        <f>'1.1'!F118+'1.2'!F118+'1.3'!F118</f>
        <v>418</v>
      </c>
      <c r="G118" s="34">
        <f>'1.1'!G118+'1.2'!G118+'1.3'!G118</f>
        <v>0</v>
      </c>
      <c r="H118" s="34">
        <f t="shared" si="57"/>
        <v>-4</v>
      </c>
      <c r="I118" s="34">
        <f t="shared" si="53"/>
        <v>14342</v>
      </c>
      <c r="J118" s="34">
        <f>'1.3'!J118</f>
        <v>72199</v>
      </c>
      <c r="K118" s="23"/>
    </row>
    <row r="119" spans="2:11" ht="16.5" customHeight="1" x14ac:dyDescent="0.25">
      <c r="B119" s="45" t="s">
        <v>17</v>
      </c>
      <c r="C119" s="34">
        <f>'1.1'!C119</f>
        <v>26342</v>
      </c>
      <c r="D119" s="34">
        <f>'1.1'!D119+'1.2'!D119+'1.3'!D119</f>
        <v>-206</v>
      </c>
      <c r="E119" s="34">
        <f t="shared" si="56"/>
        <v>-315</v>
      </c>
      <c r="F119" s="34">
        <f>'1.1'!F119+'1.2'!F119+'1.3'!F119</f>
        <v>-31</v>
      </c>
      <c r="G119" s="34">
        <f>'1.1'!G119+'1.2'!G119+'1.3'!G119</f>
        <v>0</v>
      </c>
      <c r="H119" s="34">
        <f t="shared" si="57"/>
        <v>-284</v>
      </c>
      <c r="I119" s="34">
        <f t="shared" si="53"/>
        <v>-521</v>
      </c>
      <c r="J119" s="34">
        <f>'1.3'!J119</f>
        <v>25821</v>
      </c>
      <c r="K119" s="23"/>
    </row>
    <row r="120" spans="2:11" ht="16.5" customHeight="1" x14ac:dyDescent="0.25">
      <c r="B120" s="47" t="s">
        <v>25</v>
      </c>
      <c r="C120" s="34">
        <f>'1.1'!C120</f>
        <v>713</v>
      </c>
      <c r="D120" s="34">
        <f>'1.1'!D120+'1.2'!D120+'1.3'!D120</f>
        <v>-26</v>
      </c>
      <c r="E120" s="34">
        <f t="shared" si="56"/>
        <v>-60</v>
      </c>
      <c r="F120" s="34">
        <f>'1.1'!F120+'1.2'!F120+'1.3'!F120</f>
        <v>-14</v>
      </c>
      <c r="G120" s="34">
        <f>'1.1'!G120+'1.2'!G120+'1.3'!G120</f>
        <v>0</v>
      </c>
      <c r="H120" s="34">
        <f t="shared" si="57"/>
        <v>-46</v>
      </c>
      <c r="I120" s="34">
        <f t="shared" si="53"/>
        <v>-86</v>
      </c>
      <c r="J120" s="34">
        <f>'1.3'!J120</f>
        <v>627</v>
      </c>
      <c r="K120" s="25"/>
    </row>
    <row r="121" spans="2:11" ht="16.5" customHeight="1" x14ac:dyDescent="0.25">
      <c r="B121" s="47" t="s">
        <v>24</v>
      </c>
      <c r="C121" s="34">
        <f>'1.1'!C121</f>
        <v>25629</v>
      </c>
      <c r="D121" s="34">
        <f>'1.1'!D121+'1.2'!D121+'1.3'!D121</f>
        <v>-180</v>
      </c>
      <c r="E121" s="34">
        <f t="shared" si="56"/>
        <v>-255</v>
      </c>
      <c r="F121" s="34">
        <f>'1.1'!F121+'1.2'!F121+'1.3'!F121</f>
        <v>-17</v>
      </c>
      <c r="G121" s="34">
        <f>'1.1'!G121+'1.2'!G121+'1.3'!G121</f>
        <v>0</v>
      </c>
      <c r="H121" s="34">
        <f t="shared" si="57"/>
        <v>-238</v>
      </c>
      <c r="I121" s="34">
        <f t="shared" si="53"/>
        <v>-435</v>
      </c>
      <c r="J121" s="34">
        <f>'1.3'!J121</f>
        <v>25194</v>
      </c>
      <c r="K121" s="25"/>
    </row>
    <row r="122" spans="2:11" ht="16.5" customHeight="1" x14ac:dyDescent="0.25">
      <c r="B122" s="44" t="s">
        <v>46</v>
      </c>
      <c r="C122" s="34">
        <f>C123</f>
        <v>8045</v>
      </c>
      <c r="D122" s="34">
        <f>'1.1'!D122+'1.2'!D122+'1.3'!D122</f>
        <v>1035</v>
      </c>
      <c r="E122" s="34">
        <f t="shared" si="56"/>
        <v>-121</v>
      </c>
      <c r="F122" s="34">
        <f>'1.1'!F122+'1.2'!F122+'1.3'!F122</f>
        <v>-121</v>
      </c>
      <c r="G122" s="34">
        <f>'1.1'!G122+'1.2'!G122+'1.3'!G122</f>
        <v>0</v>
      </c>
      <c r="H122" s="34">
        <f>E122-F122-G122</f>
        <v>0</v>
      </c>
      <c r="I122" s="34">
        <f t="shared" si="53"/>
        <v>914</v>
      </c>
      <c r="J122" s="34">
        <f>'1.3'!J122</f>
        <v>8959</v>
      </c>
      <c r="K122" s="23"/>
    </row>
    <row r="123" spans="2:11" s="157" customFormat="1" ht="16.5" customHeight="1" x14ac:dyDescent="0.2">
      <c r="B123" s="45" t="s">
        <v>17</v>
      </c>
      <c r="C123" s="34">
        <f>C124+C125</f>
        <v>8045</v>
      </c>
      <c r="D123" s="34">
        <f>'1.1'!D123+'1.2'!D123+'1.3'!D123</f>
        <v>1035</v>
      </c>
      <c r="E123" s="34">
        <f t="shared" si="56"/>
        <v>-121</v>
      </c>
      <c r="F123" s="34">
        <f>'1.1'!F123+'1.2'!F123+'1.3'!F123</f>
        <v>-121</v>
      </c>
      <c r="G123" s="34">
        <f>'1.1'!G123+'1.2'!G123+'1.3'!G123</f>
        <v>0</v>
      </c>
      <c r="H123" s="34">
        <f>H124+H125</f>
        <v>0</v>
      </c>
      <c r="I123" s="34">
        <f t="shared" si="53"/>
        <v>914</v>
      </c>
      <c r="J123" s="34">
        <f>'1.3'!J123</f>
        <v>8959</v>
      </c>
      <c r="K123" s="23"/>
    </row>
    <row r="124" spans="2:11" s="157" customFormat="1" ht="16.5" customHeight="1" x14ac:dyDescent="0.2">
      <c r="B124" s="47" t="s">
        <v>47</v>
      </c>
      <c r="C124" s="34">
        <f>'1.1'!C124</f>
        <v>7947</v>
      </c>
      <c r="D124" s="34">
        <f>'1.1'!D124+'1.2'!D124+'1.3'!D124</f>
        <v>1015</v>
      </c>
      <c r="E124" s="34">
        <f t="shared" si="56"/>
        <v>-120</v>
      </c>
      <c r="F124" s="34">
        <f>'1.1'!F124+'1.2'!F124+'1.3'!F124</f>
        <v>-120</v>
      </c>
      <c r="G124" s="34">
        <f>'1.1'!G124+'1.2'!G124+'1.3'!G124</f>
        <v>0</v>
      </c>
      <c r="H124" s="34">
        <f t="shared" ref="H124:H125" si="58">E124-F124-G124</f>
        <v>0</v>
      </c>
      <c r="I124" s="34">
        <f t="shared" si="53"/>
        <v>895</v>
      </c>
      <c r="J124" s="34">
        <f>'1.3'!J124</f>
        <v>8842</v>
      </c>
      <c r="K124" s="23"/>
    </row>
    <row r="125" spans="2:11" s="157" customFormat="1" ht="16.5" customHeight="1" x14ac:dyDescent="0.2">
      <c r="B125" s="47" t="s">
        <v>24</v>
      </c>
      <c r="C125" s="34">
        <f>'1.1'!C125</f>
        <v>98</v>
      </c>
      <c r="D125" s="34">
        <f>'1.1'!D125+'1.2'!D125+'1.3'!D125</f>
        <v>20</v>
      </c>
      <c r="E125" s="34">
        <f t="shared" si="56"/>
        <v>-1</v>
      </c>
      <c r="F125" s="34">
        <f>'1.1'!F125+'1.2'!F125+'1.3'!F125</f>
        <v>-1</v>
      </c>
      <c r="G125" s="34">
        <f>'1.1'!G125+'1.2'!G125+'1.3'!G125</f>
        <v>0</v>
      </c>
      <c r="H125" s="34">
        <f t="shared" si="58"/>
        <v>0</v>
      </c>
      <c r="I125" s="34">
        <f t="shared" si="53"/>
        <v>19</v>
      </c>
      <c r="J125" s="34">
        <f>'1.3'!J125</f>
        <v>117</v>
      </c>
      <c r="K125" s="23"/>
    </row>
    <row r="126" spans="2:11" s="157" customFormat="1" ht="16.5" customHeight="1" x14ac:dyDescent="0.2">
      <c r="B126" s="44" t="s">
        <v>203</v>
      </c>
      <c r="C126" s="34">
        <f>'1.1'!C126</f>
        <v>39</v>
      </c>
      <c r="D126" s="34">
        <f>'1.1'!D126+'1.2'!D126+'1.3'!D126</f>
        <v>214</v>
      </c>
      <c r="E126" s="34">
        <f t="shared" ref="E126:E136" si="59">I126-D126</f>
        <v>-1</v>
      </c>
      <c r="F126" s="34">
        <f>'1.1'!F126+'1.2'!F126+'1.3'!F126</f>
        <v>-1</v>
      </c>
      <c r="G126" s="34">
        <f>'1.1'!G126+'1.2'!G126+'1.3'!G126</f>
        <v>0</v>
      </c>
      <c r="H126" s="34">
        <f t="shared" ref="H126:H136" si="60">E126-F126-G126</f>
        <v>0</v>
      </c>
      <c r="I126" s="34">
        <f t="shared" ref="I126:I136" si="61">J126-C126</f>
        <v>213</v>
      </c>
      <c r="J126" s="34">
        <f>'1.3'!J126</f>
        <v>252</v>
      </c>
      <c r="K126" s="23"/>
    </row>
    <row r="127" spans="2:11" s="157" customFormat="1" ht="16.5" customHeight="1" x14ac:dyDescent="0.2">
      <c r="B127" s="45" t="s">
        <v>39</v>
      </c>
      <c r="C127" s="34">
        <f>'1.1'!C127</f>
        <v>0</v>
      </c>
      <c r="D127" s="34">
        <f>'1.1'!D127+'1.2'!D127+'1.3'!D127</f>
        <v>2</v>
      </c>
      <c r="E127" s="34">
        <f t="shared" si="59"/>
        <v>0</v>
      </c>
      <c r="F127" s="34">
        <f>'1.1'!F127+'1.2'!F127+'1.3'!F127</f>
        <v>0</v>
      </c>
      <c r="G127" s="34">
        <f>'1.1'!G127+'1.2'!G127+'1.3'!G127</f>
        <v>0</v>
      </c>
      <c r="H127" s="34">
        <f t="shared" si="60"/>
        <v>0</v>
      </c>
      <c r="I127" s="34">
        <f t="shared" si="61"/>
        <v>2</v>
      </c>
      <c r="J127" s="34">
        <f>'1.3'!J127</f>
        <v>2</v>
      </c>
      <c r="K127" s="23"/>
    </row>
    <row r="128" spans="2:11" s="157" customFormat="1" ht="16.5" customHeight="1" x14ac:dyDescent="0.2">
      <c r="B128" s="50" t="s">
        <v>204</v>
      </c>
      <c r="C128" s="34">
        <f>'1.1'!C128</f>
        <v>0</v>
      </c>
      <c r="D128" s="34">
        <f>'1.1'!D128+'1.2'!D128+'1.3'!D128</f>
        <v>2</v>
      </c>
      <c r="E128" s="34">
        <f t="shared" si="59"/>
        <v>0</v>
      </c>
      <c r="F128" s="34">
        <f>'1.1'!F128+'1.2'!F128+'1.3'!F128</f>
        <v>0</v>
      </c>
      <c r="G128" s="34">
        <f>'1.1'!G128+'1.2'!G128+'1.3'!G128</f>
        <v>0</v>
      </c>
      <c r="H128" s="34">
        <f t="shared" si="60"/>
        <v>0</v>
      </c>
      <c r="I128" s="34">
        <f t="shared" si="61"/>
        <v>2</v>
      </c>
      <c r="J128" s="34">
        <f>'1.3'!J128</f>
        <v>2</v>
      </c>
      <c r="K128" s="23"/>
    </row>
    <row r="129" spans="2:11" s="157" customFormat="1" ht="16.5" customHeight="1" x14ac:dyDescent="0.2">
      <c r="B129" s="47" t="s">
        <v>205</v>
      </c>
      <c r="C129" s="34">
        <f>'1.1'!C129</f>
        <v>0</v>
      </c>
      <c r="D129" s="34">
        <f>'1.1'!D129+'1.2'!D129+'1.3'!D129</f>
        <v>0</v>
      </c>
      <c r="E129" s="34">
        <f t="shared" si="59"/>
        <v>0</v>
      </c>
      <c r="F129" s="34">
        <f>'1.1'!F129+'1.2'!F129+'1.3'!F129</f>
        <v>0</v>
      </c>
      <c r="G129" s="34">
        <f>'1.1'!G129+'1.2'!G129+'1.3'!G129</f>
        <v>0</v>
      </c>
      <c r="H129" s="34">
        <f t="shared" si="60"/>
        <v>0</v>
      </c>
      <c r="I129" s="34">
        <f t="shared" si="61"/>
        <v>0</v>
      </c>
      <c r="J129" s="34">
        <f>'1.3'!J129</f>
        <v>0</v>
      </c>
      <c r="K129" s="23"/>
    </row>
    <row r="130" spans="2:11" s="157" customFormat="1" ht="16.5" customHeight="1" x14ac:dyDescent="0.2">
      <c r="B130" s="45" t="s">
        <v>9</v>
      </c>
      <c r="C130" s="34">
        <f>'1.1'!C130</f>
        <v>39</v>
      </c>
      <c r="D130" s="34">
        <f>'1.1'!D130+'1.2'!D130+'1.3'!D130</f>
        <v>15</v>
      </c>
      <c r="E130" s="34">
        <f t="shared" si="59"/>
        <v>-1</v>
      </c>
      <c r="F130" s="34">
        <f>'1.1'!F130+'1.2'!F130+'1.3'!F130</f>
        <v>-1</v>
      </c>
      <c r="G130" s="34">
        <f>'1.1'!G130+'1.2'!G130+'1.3'!G130</f>
        <v>0</v>
      </c>
      <c r="H130" s="34">
        <f t="shared" si="60"/>
        <v>0</v>
      </c>
      <c r="I130" s="34">
        <f t="shared" si="61"/>
        <v>14</v>
      </c>
      <c r="J130" s="34">
        <f>'1.3'!J130</f>
        <v>53</v>
      </c>
      <c r="K130" s="23"/>
    </row>
    <row r="131" spans="2:11" s="157" customFormat="1" ht="16.5" customHeight="1" x14ac:dyDescent="0.2">
      <c r="B131" s="50" t="s">
        <v>204</v>
      </c>
      <c r="C131" s="34">
        <f>'1.1'!C131</f>
        <v>39</v>
      </c>
      <c r="D131" s="34">
        <f>'1.1'!D131+'1.2'!D131+'1.3'!D131</f>
        <v>15</v>
      </c>
      <c r="E131" s="34">
        <f t="shared" si="59"/>
        <v>-1</v>
      </c>
      <c r="F131" s="34">
        <f>'1.1'!F131+'1.2'!F131+'1.3'!F131</f>
        <v>-1</v>
      </c>
      <c r="G131" s="34">
        <f>'1.1'!G131+'1.2'!G131+'1.3'!G131</f>
        <v>0</v>
      </c>
      <c r="H131" s="34">
        <f t="shared" si="60"/>
        <v>0</v>
      </c>
      <c r="I131" s="34">
        <f t="shared" si="61"/>
        <v>14</v>
      </c>
      <c r="J131" s="34">
        <f>'1.3'!J131</f>
        <v>53</v>
      </c>
      <c r="K131" s="23"/>
    </row>
    <row r="132" spans="2:11" s="157" customFormat="1" ht="16.5" customHeight="1" x14ac:dyDescent="0.2">
      <c r="B132" s="47" t="s">
        <v>205</v>
      </c>
      <c r="C132" s="34">
        <f>'1.1'!C132</f>
        <v>0</v>
      </c>
      <c r="D132" s="34">
        <f>'1.1'!D132+'1.2'!D132+'1.3'!D132</f>
        <v>0</v>
      </c>
      <c r="E132" s="34">
        <f t="shared" si="59"/>
        <v>0</v>
      </c>
      <c r="F132" s="34">
        <f>'1.1'!F132+'1.2'!F132+'1.3'!F132</f>
        <v>0</v>
      </c>
      <c r="G132" s="34">
        <f>'1.1'!G132+'1.2'!G132+'1.3'!G132</f>
        <v>0</v>
      </c>
      <c r="H132" s="34">
        <f t="shared" si="60"/>
        <v>0</v>
      </c>
      <c r="I132" s="34">
        <f t="shared" si="61"/>
        <v>0</v>
      </c>
      <c r="J132" s="34">
        <f>'1.3'!J132</f>
        <v>0</v>
      </c>
      <c r="K132" s="23"/>
    </row>
    <row r="133" spans="2:11" s="157" customFormat="1" ht="16.5" customHeight="1" x14ac:dyDescent="0.2">
      <c r="B133" s="45" t="s">
        <v>17</v>
      </c>
      <c r="C133" s="34">
        <f>'1.1'!C133</f>
        <v>0</v>
      </c>
      <c r="D133" s="34">
        <f>'1.1'!D133+'1.2'!D133+'1.3'!D133</f>
        <v>197</v>
      </c>
      <c r="E133" s="34">
        <f t="shared" si="59"/>
        <v>0</v>
      </c>
      <c r="F133" s="34">
        <f>'1.1'!F133+'1.2'!F133+'1.3'!F133</f>
        <v>0</v>
      </c>
      <c r="G133" s="34">
        <f>'1.1'!G133+'1.2'!G133+'1.3'!G133</f>
        <v>0</v>
      </c>
      <c r="H133" s="34">
        <f t="shared" si="60"/>
        <v>0</v>
      </c>
      <c r="I133" s="34">
        <f t="shared" si="61"/>
        <v>197</v>
      </c>
      <c r="J133" s="34">
        <f>'1.3'!J133</f>
        <v>197</v>
      </c>
      <c r="K133" s="23"/>
    </row>
    <row r="134" spans="2:11" s="157" customFormat="1" ht="16.5" customHeight="1" x14ac:dyDescent="0.2">
      <c r="B134" s="50" t="s">
        <v>204</v>
      </c>
      <c r="C134" s="34">
        <f>'1.1'!C134</f>
        <v>0</v>
      </c>
      <c r="D134" s="34">
        <f>'1.1'!D134+'1.2'!D134+'1.3'!D134</f>
        <v>197</v>
      </c>
      <c r="E134" s="34">
        <f t="shared" si="59"/>
        <v>0</v>
      </c>
      <c r="F134" s="34">
        <f>'1.1'!F134+'1.2'!F134+'1.3'!F134</f>
        <v>0</v>
      </c>
      <c r="G134" s="34">
        <f>'1.1'!G134+'1.2'!G134+'1.3'!G134</f>
        <v>0</v>
      </c>
      <c r="H134" s="34">
        <f t="shared" si="60"/>
        <v>0</v>
      </c>
      <c r="I134" s="34">
        <f t="shared" si="61"/>
        <v>197</v>
      </c>
      <c r="J134" s="34">
        <f>'1.3'!J134</f>
        <v>197</v>
      </c>
      <c r="K134" s="23"/>
    </row>
    <row r="135" spans="2:11" s="157" customFormat="1" ht="16.5" customHeight="1" x14ac:dyDescent="0.2">
      <c r="B135" s="47" t="s">
        <v>205</v>
      </c>
      <c r="C135" s="34">
        <f>'1.1'!C135</f>
        <v>0</v>
      </c>
      <c r="D135" s="34">
        <f>'1.1'!D135+'1.2'!D135+'1.3'!D135</f>
        <v>0</v>
      </c>
      <c r="E135" s="34">
        <f t="shared" si="59"/>
        <v>0</v>
      </c>
      <c r="F135" s="34">
        <f>'1.1'!F135+'1.2'!F135+'1.3'!F135</f>
        <v>0</v>
      </c>
      <c r="G135" s="34">
        <f>'1.1'!G135+'1.2'!G135+'1.3'!G135</f>
        <v>0</v>
      </c>
      <c r="H135" s="34">
        <f t="shared" si="60"/>
        <v>0</v>
      </c>
      <c r="I135" s="34">
        <f t="shared" si="61"/>
        <v>0</v>
      </c>
      <c r="J135" s="34">
        <f>'1.3'!J135</f>
        <v>0</v>
      </c>
      <c r="K135" s="23"/>
    </row>
    <row r="136" spans="2:11" s="157" customFormat="1" ht="16.5" customHeight="1" x14ac:dyDescent="0.2">
      <c r="B136" s="72" t="s">
        <v>51</v>
      </c>
      <c r="C136" s="65">
        <f>'1.1'!C136</f>
        <v>4344</v>
      </c>
      <c r="D136" s="65">
        <f>'1.1'!D136+'1.2'!D136+'1.3'!D136</f>
        <v>0</v>
      </c>
      <c r="E136" s="65">
        <f t="shared" si="59"/>
        <v>47</v>
      </c>
      <c r="F136" s="65">
        <f>'1.1'!F136+'1.2'!F136+'1.3'!F136</f>
        <v>47</v>
      </c>
      <c r="G136" s="65">
        <f>'1.1'!G136+'1.2'!G136+'1.3'!G136</f>
        <v>0</v>
      </c>
      <c r="H136" s="65">
        <f t="shared" si="60"/>
        <v>0</v>
      </c>
      <c r="I136" s="65">
        <f t="shared" si="61"/>
        <v>47</v>
      </c>
      <c r="J136" s="65">
        <f>'1.3'!J136</f>
        <v>4391</v>
      </c>
      <c r="K136" s="33"/>
    </row>
    <row r="137" spans="2:11" ht="15" x14ac:dyDescent="0.25">
      <c r="B137" s="31" t="s">
        <v>0</v>
      </c>
      <c r="C137" s="32"/>
      <c r="D137" s="32"/>
      <c r="E137" s="32"/>
      <c r="F137" s="32"/>
      <c r="G137" s="32"/>
      <c r="H137" s="32"/>
      <c r="I137" s="33"/>
      <c r="J137" s="33"/>
    </row>
    <row r="138" spans="2:11" ht="15" customHeight="1" x14ac:dyDescent="0.25">
      <c r="B138" s="259" t="s">
        <v>239</v>
      </c>
      <c r="C138" s="259"/>
      <c r="D138" s="259"/>
      <c r="E138" s="259"/>
      <c r="F138" s="259"/>
      <c r="G138" s="259"/>
      <c r="H138" s="259"/>
      <c r="I138" s="259"/>
      <c r="J138" s="259"/>
    </row>
    <row r="139" spans="2:11" ht="30.6" customHeight="1" x14ac:dyDescent="0.25">
      <c r="B139" s="259" t="s">
        <v>240</v>
      </c>
      <c r="C139" s="259"/>
      <c r="D139" s="259"/>
      <c r="E139" s="259"/>
      <c r="F139" s="259"/>
      <c r="G139" s="259"/>
      <c r="H139" s="259"/>
      <c r="I139" s="259"/>
      <c r="J139" s="259"/>
    </row>
  </sheetData>
  <mergeCells count="5">
    <mergeCell ref="B138:J138"/>
    <mergeCell ref="B139:J139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2" orientation="portrait" r:id="rId1"/>
  <rowBreaks count="2" manualBreakCount="2">
    <brk id="57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T97"/>
  <sheetViews>
    <sheetView topLeftCell="B1" zoomScale="77" zoomScaleNormal="77" zoomScaleSheetLayoutView="77" workbookViewId="0">
      <pane xSplit="1" ySplit="6" topLeftCell="DG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ColWidth="9.140625" defaultRowHeight="12" x14ac:dyDescent="0.2"/>
  <cols>
    <col min="1" max="1" width="0" style="23" hidden="1" customWidth="1"/>
    <col min="2" max="2" width="45.7109375" style="23" customWidth="1"/>
    <col min="3" max="122" width="9.7109375" style="23" customWidth="1"/>
    <col min="123" max="123" width="10.7109375" style="23" hidden="1" customWidth="1"/>
    <col min="124" max="124" width="3.28515625" style="23" customWidth="1"/>
    <col min="125" max="16384" width="9.140625" style="23"/>
  </cols>
  <sheetData>
    <row r="1" spans="1:124" ht="12.75" x14ac:dyDescent="0.2">
      <c r="B1" s="126" t="s">
        <v>142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L1" s="167"/>
      <c r="CX1" s="167"/>
      <c r="DJ1" s="167"/>
    </row>
    <row r="2" spans="1:124" ht="25.15" customHeight="1" x14ac:dyDescent="0.2">
      <c r="B2" s="149" t="s">
        <v>272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</row>
    <row r="3" spans="1:124" ht="10.15" customHeight="1" x14ac:dyDescent="0.2">
      <c r="B3" s="131" t="s">
        <v>219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213"/>
      <c r="AN3" s="213"/>
      <c r="AO3" s="213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70"/>
    </row>
    <row r="4" spans="1:124" x14ac:dyDescent="0.2">
      <c r="B4" s="268"/>
      <c r="C4" s="270">
        <v>42004</v>
      </c>
      <c r="D4" s="271"/>
      <c r="E4" s="272"/>
      <c r="F4" s="270">
        <v>42094</v>
      </c>
      <c r="G4" s="271"/>
      <c r="H4" s="272"/>
      <c r="I4" s="270">
        <v>42185</v>
      </c>
      <c r="J4" s="271"/>
      <c r="K4" s="272"/>
      <c r="L4" s="270">
        <v>42277</v>
      </c>
      <c r="M4" s="271"/>
      <c r="N4" s="272"/>
      <c r="O4" s="270">
        <v>42369</v>
      </c>
      <c r="P4" s="271"/>
      <c r="Q4" s="272"/>
      <c r="R4" s="270">
        <v>42460</v>
      </c>
      <c r="S4" s="271"/>
      <c r="T4" s="272"/>
      <c r="U4" s="270">
        <v>42551</v>
      </c>
      <c r="V4" s="271"/>
      <c r="W4" s="272"/>
      <c r="X4" s="270">
        <v>42643</v>
      </c>
      <c r="Y4" s="271"/>
      <c r="Z4" s="272"/>
      <c r="AA4" s="270">
        <v>42735</v>
      </c>
      <c r="AB4" s="271"/>
      <c r="AC4" s="272"/>
      <c r="AD4" s="270">
        <v>42825</v>
      </c>
      <c r="AE4" s="271"/>
      <c r="AF4" s="272"/>
      <c r="AG4" s="270">
        <v>42916</v>
      </c>
      <c r="AH4" s="271"/>
      <c r="AI4" s="272"/>
      <c r="AJ4" s="270">
        <v>43008</v>
      </c>
      <c r="AK4" s="271"/>
      <c r="AL4" s="272"/>
      <c r="AM4" s="270">
        <v>43100</v>
      </c>
      <c r="AN4" s="271"/>
      <c r="AO4" s="272"/>
      <c r="AP4" s="270">
        <v>43190</v>
      </c>
      <c r="AQ4" s="271"/>
      <c r="AR4" s="272"/>
      <c r="AS4" s="270">
        <v>43281</v>
      </c>
      <c r="AT4" s="271"/>
      <c r="AU4" s="272"/>
      <c r="AV4" s="270">
        <v>43373</v>
      </c>
      <c r="AW4" s="271"/>
      <c r="AX4" s="272"/>
      <c r="AY4" s="270">
        <v>43465</v>
      </c>
      <c r="AZ4" s="271"/>
      <c r="BA4" s="272"/>
      <c r="BB4" s="270">
        <v>43555</v>
      </c>
      <c r="BC4" s="271"/>
      <c r="BD4" s="272"/>
      <c r="BE4" s="270">
        <v>43646</v>
      </c>
      <c r="BF4" s="271"/>
      <c r="BG4" s="272"/>
      <c r="BH4" s="270">
        <v>43738</v>
      </c>
      <c r="BI4" s="271"/>
      <c r="BJ4" s="272"/>
      <c r="BK4" s="270">
        <v>43830</v>
      </c>
      <c r="BL4" s="271"/>
      <c r="BM4" s="272"/>
      <c r="BN4" s="270">
        <v>43921</v>
      </c>
      <c r="BO4" s="271"/>
      <c r="BP4" s="272"/>
      <c r="BQ4" s="270">
        <v>44012</v>
      </c>
      <c r="BR4" s="271"/>
      <c r="BS4" s="272"/>
      <c r="BT4" s="270">
        <v>44104</v>
      </c>
      <c r="BU4" s="271"/>
      <c r="BV4" s="272"/>
      <c r="BW4" s="270">
        <v>44196</v>
      </c>
      <c r="BX4" s="271"/>
      <c r="BY4" s="272"/>
      <c r="BZ4" s="266">
        <v>44286</v>
      </c>
      <c r="CA4" s="267"/>
      <c r="CB4" s="267"/>
      <c r="CC4" s="266">
        <v>44377</v>
      </c>
      <c r="CD4" s="267"/>
      <c r="CE4" s="267"/>
      <c r="CF4" s="266">
        <v>44469</v>
      </c>
      <c r="CG4" s="267"/>
      <c r="CH4" s="267"/>
      <c r="CI4" s="266">
        <v>44561</v>
      </c>
      <c r="CJ4" s="267"/>
      <c r="CK4" s="267"/>
      <c r="CL4" s="266">
        <v>44651</v>
      </c>
      <c r="CM4" s="267"/>
      <c r="CN4" s="267"/>
      <c r="CO4" s="266">
        <v>44742</v>
      </c>
      <c r="CP4" s="267"/>
      <c r="CQ4" s="267"/>
      <c r="CR4" s="266">
        <v>44834</v>
      </c>
      <c r="CS4" s="267"/>
      <c r="CT4" s="267"/>
      <c r="CU4" s="266">
        <v>44926</v>
      </c>
      <c r="CV4" s="267"/>
      <c r="CW4" s="267"/>
      <c r="CX4" s="266">
        <v>45016</v>
      </c>
      <c r="CY4" s="267"/>
      <c r="CZ4" s="267"/>
      <c r="DA4" s="266">
        <v>45107</v>
      </c>
      <c r="DB4" s="267"/>
      <c r="DC4" s="267"/>
      <c r="DD4" s="266">
        <v>45199</v>
      </c>
      <c r="DE4" s="267"/>
      <c r="DF4" s="267"/>
      <c r="DG4" s="266">
        <v>45291</v>
      </c>
      <c r="DH4" s="267"/>
      <c r="DI4" s="267"/>
      <c r="DJ4" s="266">
        <v>45382</v>
      </c>
      <c r="DK4" s="267"/>
      <c r="DL4" s="267"/>
      <c r="DM4" s="266">
        <v>45473</v>
      </c>
      <c r="DN4" s="267"/>
      <c r="DO4" s="267"/>
      <c r="DP4" s="266">
        <v>45565</v>
      </c>
      <c r="DQ4" s="267"/>
      <c r="DR4" s="267"/>
      <c r="DS4" s="210"/>
    </row>
    <row r="5" spans="1:124" ht="34.15" customHeight="1" x14ac:dyDescent="0.2">
      <c r="B5" s="269"/>
      <c r="C5" s="107" t="s">
        <v>12</v>
      </c>
      <c r="D5" s="107" t="s">
        <v>13</v>
      </c>
      <c r="E5" s="56" t="s">
        <v>148</v>
      </c>
      <c r="F5" s="107" t="s">
        <v>12</v>
      </c>
      <c r="G5" s="107" t="s">
        <v>13</v>
      </c>
      <c r="H5" s="56" t="s">
        <v>148</v>
      </c>
      <c r="I5" s="107" t="s">
        <v>12</v>
      </c>
      <c r="J5" s="107" t="s">
        <v>13</v>
      </c>
      <c r="K5" s="56" t="s">
        <v>148</v>
      </c>
      <c r="L5" s="107" t="s">
        <v>12</v>
      </c>
      <c r="M5" s="107" t="s">
        <v>13</v>
      </c>
      <c r="N5" s="56" t="s">
        <v>148</v>
      </c>
      <c r="O5" s="107" t="s">
        <v>12</v>
      </c>
      <c r="P5" s="107" t="s">
        <v>13</v>
      </c>
      <c r="Q5" s="56" t="s">
        <v>148</v>
      </c>
      <c r="R5" s="107" t="s">
        <v>12</v>
      </c>
      <c r="S5" s="107" t="s">
        <v>13</v>
      </c>
      <c r="T5" s="56" t="s">
        <v>148</v>
      </c>
      <c r="U5" s="107" t="s">
        <v>12</v>
      </c>
      <c r="V5" s="107" t="s">
        <v>13</v>
      </c>
      <c r="W5" s="56" t="s">
        <v>148</v>
      </c>
      <c r="X5" s="107" t="s">
        <v>12</v>
      </c>
      <c r="Y5" s="107" t="s">
        <v>13</v>
      </c>
      <c r="Z5" s="56" t="s">
        <v>148</v>
      </c>
      <c r="AA5" s="107" t="s">
        <v>12</v>
      </c>
      <c r="AB5" s="107" t="s">
        <v>13</v>
      </c>
      <c r="AC5" s="56" t="s">
        <v>148</v>
      </c>
      <c r="AD5" s="107" t="s">
        <v>12</v>
      </c>
      <c r="AE5" s="107" t="s">
        <v>13</v>
      </c>
      <c r="AF5" s="56" t="s">
        <v>148</v>
      </c>
      <c r="AG5" s="107" t="s">
        <v>12</v>
      </c>
      <c r="AH5" s="107" t="s">
        <v>13</v>
      </c>
      <c r="AI5" s="56" t="s">
        <v>148</v>
      </c>
      <c r="AJ5" s="107" t="s">
        <v>12</v>
      </c>
      <c r="AK5" s="107" t="s">
        <v>13</v>
      </c>
      <c r="AL5" s="56" t="s">
        <v>148</v>
      </c>
      <c r="AM5" s="107" t="s">
        <v>12</v>
      </c>
      <c r="AN5" s="107" t="s">
        <v>13</v>
      </c>
      <c r="AO5" s="56" t="s">
        <v>148</v>
      </c>
      <c r="AP5" s="107" t="s">
        <v>12</v>
      </c>
      <c r="AQ5" s="107" t="s">
        <v>13</v>
      </c>
      <c r="AR5" s="56" t="s">
        <v>148</v>
      </c>
      <c r="AS5" s="107" t="s">
        <v>12</v>
      </c>
      <c r="AT5" s="107" t="s">
        <v>13</v>
      </c>
      <c r="AU5" s="56" t="s">
        <v>148</v>
      </c>
      <c r="AV5" s="107" t="s">
        <v>12</v>
      </c>
      <c r="AW5" s="107" t="s">
        <v>13</v>
      </c>
      <c r="AX5" s="56" t="s">
        <v>148</v>
      </c>
      <c r="AY5" s="107" t="s">
        <v>12</v>
      </c>
      <c r="AZ5" s="107" t="s">
        <v>13</v>
      </c>
      <c r="BA5" s="56" t="s">
        <v>148</v>
      </c>
      <c r="BB5" s="107" t="s">
        <v>12</v>
      </c>
      <c r="BC5" s="107" t="s">
        <v>13</v>
      </c>
      <c r="BD5" s="56" t="s">
        <v>148</v>
      </c>
      <c r="BE5" s="107" t="s">
        <v>12</v>
      </c>
      <c r="BF5" s="107" t="s">
        <v>13</v>
      </c>
      <c r="BG5" s="56" t="s">
        <v>148</v>
      </c>
      <c r="BH5" s="107" t="s">
        <v>12</v>
      </c>
      <c r="BI5" s="107" t="s">
        <v>13</v>
      </c>
      <c r="BJ5" s="56" t="s">
        <v>148</v>
      </c>
      <c r="BK5" s="107" t="s">
        <v>12</v>
      </c>
      <c r="BL5" s="107" t="s">
        <v>13</v>
      </c>
      <c r="BM5" s="56" t="s">
        <v>148</v>
      </c>
      <c r="BN5" s="107" t="s">
        <v>12</v>
      </c>
      <c r="BO5" s="107" t="s">
        <v>13</v>
      </c>
      <c r="BP5" s="56" t="s">
        <v>148</v>
      </c>
      <c r="BQ5" s="107" t="s">
        <v>12</v>
      </c>
      <c r="BR5" s="107" t="s">
        <v>13</v>
      </c>
      <c r="BS5" s="56" t="s">
        <v>148</v>
      </c>
      <c r="BT5" s="107" t="s">
        <v>12</v>
      </c>
      <c r="BU5" s="107" t="s">
        <v>13</v>
      </c>
      <c r="BV5" s="56" t="s">
        <v>148</v>
      </c>
      <c r="BW5" s="107" t="s">
        <v>12</v>
      </c>
      <c r="BX5" s="107" t="s">
        <v>13</v>
      </c>
      <c r="BY5" s="56" t="s">
        <v>148</v>
      </c>
      <c r="BZ5" s="107" t="s">
        <v>12</v>
      </c>
      <c r="CA5" s="107" t="s">
        <v>13</v>
      </c>
      <c r="CB5" s="56" t="s">
        <v>148</v>
      </c>
      <c r="CC5" s="107" t="s">
        <v>12</v>
      </c>
      <c r="CD5" s="107" t="s">
        <v>13</v>
      </c>
      <c r="CE5" s="56" t="s">
        <v>148</v>
      </c>
      <c r="CF5" s="107" t="s">
        <v>12</v>
      </c>
      <c r="CG5" s="107" t="s">
        <v>13</v>
      </c>
      <c r="CH5" s="56" t="s">
        <v>148</v>
      </c>
      <c r="CI5" s="107" t="s">
        <v>12</v>
      </c>
      <c r="CJ5" s="107" t="s">
        <v>13</v>
      </c>
      <c r="CK5" s="56" t="s">
        <v>148</v>
      </c>
      <c r="CL5" s="107" t="s">
        <v>12</v>
      </c>
      <c r="CM5" s="107" t="s">
        <v>13</v>
      </c>
      <c r="CN5" s="56" t="s">
        <v>148</v>
      </c>
      <c r="CO5" s="107" t="s">
        <v>12</v>
      </c>
      <c r="CP5" s="107" t="s">
        <v>13</v>
      </c>
      <c r="CQ5" s="56" t="s">
        <v>148</v>
      </c>
      <c r="CR5" s="107" t="s">
        <v>12</v>
      </c>
      <c r="CS5" s="107" t="s">
        <v>13</v>
      </c>
      <c r="CT5" s="56" t="s">
        <v>148</v>
      </c>
      <c r="CU5" s="107" t="s">
        <v>12</v>
      </c>
      <c r="CV5" s="107" t="s">
        <v>13</v>
      </c>
      <c r="CW5" s="56" t="s">
        <v>148</v>
      </c>
      <c r="CX5" s="107" t="s">
        <v>12</v>
      </c>
      <c r="CY5" s="107" t="s">
        <v>13</v>
      </c>
      <c r="CZ5" s="56" t="s">
        <v>148</v>
      </c>
      <c r="DA5" s="107" t="s">
        <v>12</v>
      </c>
      <c r="DB5" s="107" t="s">
        <v>13</v>
      </c>
      <c r="DC5" s="56" t="s">
        <v>148</v>
      </c>
      <c r="DD5" s="107" t="s">
        <v>12</v>
      </c>
      <c r="DE5" s="107" t="s">
        <v>13</v>
      </c>
      <c r="DF5" s="56" t="s">
        <v>148</v>
      </c>
      <c r="DG5" s="107" t="s">
        <v>12</v>
      </c>
      <c r="DH5" s="107" t="s">
        <v>13</v>
      </c>
      <c r="DI5" s="56" t="s">
        <v>148</v>
      </c>
      <c r="DJ5" s="107" t="s">
        <v>12</v>
      </c>
      <c r="DK5" s="107" t="s">
        <v>13</v>
      </c>
      <c r="DL5" s="56" t="s">
        <v>148</v>
      </c>
      <c r="DM5" s="107" t="s">
        <v>12</v>
      </c>
      <c r="DN5" s="107" t="s">
        <v>13</v>
      </c>
      <c r="DO5" s="56" t="s">
        <v>148</v>
      </c>
      <c r="DP5" s="107" t="s">
        <v>12</v>
      </c>
      <c r="DQ5" s="107" t="s">
        <v>13</v>
      </c>
      <c r="DR5" s="56" t="s">
        <v>148</v>
      </c>
      <c r="DS5" s="211"/>
    </row>
    <row r="6" spans="1:124" ht="10.9" customHeight="1" x14ac:dyDescent="0.2">
      <c r="B6" s="116">
        <v>1</v>
      </c>
      <c r="C6" s="107">
        <v>2</v>
      </c>
      <c r="D6" s="107">
        <v>3</v>
      </c>
      <c r="E6" s="56">
        <v>4</v>
      </c>
      <c r="F6" s="107">
        <v>2</v>
      </c>
      <c r="G6" s="107">
        <v>3</v>
      </c>
      <c r="H6" s="56">
        <v>4</v>
      </c>
      <c r="I6" s="107">
        <v>2</v>
      </c>
      <c r="J6" s="107">
        <v>3</v>
      </c>
      <c r="K6" s="56">
        <v>4</v>
      </c>
      <c r="L6" s="107">
        <v>2</v>
      </c>
      <c r="M6" s="107">
        <v>3</v>
      </c>
      <c r="N6" s="56">
        <v>4</v>
      </c>
      <c r="O6" s="107">
        <v>2</v>
      </c>
      <c r="P6" s="107">
        <v>3</v>
      </c>
      <c r="Q6" s="56">
        <v>4</v>
      </c>
      <c r="R6" s="107">
        <v>2</v>
      </c>
      <c r="S6" s="107">
        <v>3</v>
      </c>
      <c r="T6" s="56">
        <v>4</v>
      </c>
      <c r="U6" s="107">
        <v>2</v>
      </c>
      <c r="V6" s="107">
        <v>3</v>
      </c>
      <c r="W6" s="56">
        <v>4</v>
      </c>
      <c r="X6" s="107">
        <v>2</v>
      </c>
      <c r="Y6" s="107">
        <v>3</v>
      </c>
      <c r="Z6" s="56">
        <v>4</v>
      </c>
      <c r="AA6" s="107">
        <v>2</v>
      </c>
      <c r="AB6" s="107">
        <v>3</v>
      </c>
      <c r="AC6" s="56">
        <v>4</v>
      </c>
      <c r="AD6" s="107">
        <v>2</v>
      </c>
      <c r="AE6" s="107">
        <v>3</v>
      </c>
      <c r="AF6" s="56">
        <v>4</v>
      </c>
      <c r="AG6" s="107">
        <v>2</v>
      </c>
      <c r="AH6" s="107">
        <v>3</v>
      </c>
      <c r="AI6" s="56">
        <v>4</v>
      </c>
      <c r="AJ6" s="107">
        <v>2</v>
      </c>
      <c r="AK6" s="107">
        <v>3</v>
      </c>
      <c r="AL6" s="56">
        <v>4</v>
      </c>
      <c r="AM6" s="107">
        <v>2</v>
      </c>
      <c r="AN6" s="107">
        <v>3</v>
      </c>
      <c r="AO6" s="56">
        <v>4</v>
      </c>
      <c r="AP6" s="107">
        <v>2</v>
      </c>
      <c r="AQ6" s="107">
        <v>3</v>
      </c>
      <c r="AR6" s="56">
        <v>4</v>
      </c>
      <c r="AS6" s="107">
        <v>2</v>
      </c>
      <c r="AT6" s="107">
        <v>3</v>
      </c>
      <c r="AU6" s="56">
        <v>4</v>
      </c>
      <c r="AV6" s="107">
        <v>2</v>
      </c>
      <c r="AW6" s="107">
        <v>3</v>
      </c>
      <c r="AX6" s="56">
        <v>4</v>
      </c>
      <c r="AY6" s="107">
        <v>2</v>
      </c>
      <c r="AZ6" s="107">
        <v>3</v>
      </c>
      <c r="BA6" s="56">
        <v>4</v>
      </c>
      <c r="BB6" s="107">
        <v>2</v>
      </c>
      <c r="BC6" s="107">
        <v>3</v>
      </c>
      <c r="BD6" s="56">
        <v>4</v>
      </c>
      <c r="BE6" s="107">
        <v>2</v>
      </c>
      <c r="BF6" s="107">
        <v>3</v>
      </c>
      <c r="BG6" s="56">
        <v>4</v>
      </c>
      <c r="BH6" s="107">
        <v>2</v>
      </c>
      <c r="BI6" s="107">
        <v>3</v>
      </c>
      <c r="BJ6" s="56">
        <v>4</v>
      </c>
      <c r="BK6" s="107">
        <v>2</v>
      </c>
      <c r="BL6" s="107">
        <v>3</v>
      </c>
      <c r="BM6" s="56">
        <v>4</v>
      </c>
      <c r="BN6" s="107">
        <v>2</v>
      </c>
      <c r="BO6" s="107">
        <v>3</v>
      </c>
      <c r="BP6" s="56">
        <v>4</v>
      </c>
      <c r="BQ6" s="107">
        <v>2</v>
      </c>
      <c r="BR6" s="107">
        <v>3</v>
      </c>
      <c r="BS6" s="56">
        <v>4</v>
      </c>
      <c r="BT6" s="107">
        <v>2</v>
      </c>
      <c r="BU6" s="107">
        <v>3</v>
      </c>
      <c r="BV6" s="56">
        <v>4</v>
      </c>
      <c r="BW6" s="107">
        <v>2</v>
      </c>
      <c r="BX6" s="107">
        <v>3</v>
      </c>
      <c r="BY6" s="56">
        <v>4</v>
      </c>
      <c r="BZ6" s="107">
        <v>2</v>
      </c>
      <c r="CA6" s="107">
        <v>3</v>
      </c>
      <c r="CB6" s="56">
        <v>4</v>
      </c>
      <c r="CC6" s="107">
        <v>2</v>
      </c>
      <c r="CD6" s="107">
        <v>3</v>
      </c>
      <c r="CE6" s="56">
        <v>4</v>
      </c>
      <c r="CF6" s="107">
        <v>2</v>
      </c>
      <c r="CG6" s="107">
        <v>3</v>
      </c>
      <c r="CH6" s="56">
        <v>4</v>
      </c>
      <c r="CI6" s="107">
        <v>2</v>
      </c>
      <c r="CJ6" s="107">
        <v>3</v>
      </c>
      <c r="CK6" s="56">
        <v>4</v>
      </c>
      <c r="CL6" s="107">
        <v>2</v>
      </c>
      <c r="CM6" s="107">
        <v>3</v>
      </c>
      <c r="CN6" s="56">
        <v>4</v>
      </c>
      <c r="CO6" s="107">
        <v>2</v>
      </c>
      <c r="CP6" s="107">
        <v>3</v>
      </c>
      <c r="CQ6" s="56">
        <v>4</v>
      </c>
      <c r="CR6" s="107">
        <v>2</v>
      </c>
      <c r="CS6" s="107">
        <v>3</v>
      </c>
      <c r="CT6" s="56">
        <v>4</v>
      </c>
      <c r="CU6" s="107">
        <v>2</v>
      </c>
      <c r="CV6" s="107">
        <v>3</v>
      </c>
      <c r="CW6" s="56">
        <v>4</v>
      </c>
      <c r="CX6" s="107">
        <v>2</v>
      </c>
      <c r="CY6" s="107">
        <v>3</v>
      </c>
      <c r="CZ6" s="56">
        <v>4</v>
      </c>
      <c r="DA6" s="107">
        <v>2</v>
      </c>
      <c r="DB6" s="107">
        <v>3</v>
      </c>
      <c r="DC6" s="56">
        <v>4</v>
      </c>
      <c r="DD6" s="107">
        <v>2</v>
      </c>
      <c r="DE6" s="107">
        <v>3</v>
      </c>
      <c r="DF6" s="56">
        <v>4</v>
      </c>
      <c r="DG6" s="107">
        <v>2</v>
      </c>
      <c r="DH6" s="107">
        <v>3</v>
      </c>
      <c r="DI6" s="56">
        <v>4</v>
      </c>
      <c r="DJ6" s="107">
        <v>2</v>
      </c>
      <c r="DK6" s="107">
        <v>3</v>
      </c>
      <c r="DL6" s="56">
        <v>4</v>
      </c>
      <c r="DM6" s="107">
        <v>2</v>
      </c>
      <c r="DN6" s="107">
        <v>3</v>
      </c>
      <c r="DO6" s="56">
        <v>4</v>
      </c>
      <c r="DP6" s="107">
        <v>2</v>
      </c>
      <c r="DQ6" s="107">
        <v>3</v>
      </c>
      <c r="DR6" s="56">
        <v>4</v>
      </c>
      <c r="DS6" s="211"/>
    </row>
    <row r="7" spans="1:124" s="69" customFormat="1" x14ac:dyDescent="0.2">
      <c r="B7" s="57" t="s">
        <v>14</v>
      </c>
      <c r="C7" s="146">
        <v>120930</v>
      </c>
      <c r="D7" s="146">
        <v>170920</v>
      </c>
      <c r="E7" s="146">
        <v>-49990</v>
      </c>
      <c r="F7" s="146">
        <v>117699</v>
      </c>
      <c r="G7" s="146">
        <v>159426</v>
      </c>
      <c r="H7" s="146">
        <v>-41727</v>
      </c>
      <c r="I7" s="146">
        <v>118910</v>
      </c>
      <c r="J7" s="146">
        <v>165930</v>
      </c>
      <c r="K7" s="146">
        <v>-47020</v>
      </c>
      <c r="L7" s="146">
        <v>120019</v>
      </c>
      <c r="M7" s="146">
        <v>167492</v>
      </c>
      <c r="N7" s="146">
        <v>-47473</v>
      </c>
      <c r="O7" s="146">
        <v>120049</v>
      </c>
      <c r="P7" s="146">
        <v>158101</v>
      </c>
      <c r="Q7" s="146">
        <v>-38052</v>
      </c>
      <c r="R7" s="146">
        <v>120038</v>
      </c>
      <c r="S7" s="146">
        <v>156242</v>
      </c>
      <c r="T7" s="146">
        <v>-36204</v>
      </c>
      <c r="U7" s="146">
        <v>120191</v>
      </c>
      <c r="V7" s="146">
        <v>156776</v>
      </c>
      <c r="W7" s="146">
        <v>-36585</v>
      </c>
      <c r="X7" s="146">
        <v>120357</v>
      </c>
      <c r="Y7" s="146">
        <v>158477</v>
      </c>
      <c r="Z7" s="146">
        <v>-38120</v>
      </c>
      <c r="AA7" s="146">
        <v>119599</v>
      </c>
      <c r="AB7" s="146">
        <v>154502</v>
      </c>
      <c r="AC7" s="146">
        <v>-34903</v>
      </c>
      <c r="AD7" s="146">
        <v>120555</v>
      </c>
      <c r="AE7" s="146">
        <v>154723</v>
      </c>
      <c r="AF7" s="146">
        <v>-34168</v>
      </c>
      <c r="AG7" s="146">
        <v>123995</v>
      </c>
      <c r="AH7" s="146">
        <v>157401</v>
      </c>
      <c r="AI7" s="146">
        <v>-33406</v>
      </c>
      <c r="AJ7" s="146">
        <v>124866</v>
      </c>
      <c r="AK7" s="146">
        <v>159765</v>
      </c>
      <c r="AL7" s="146">
        <v>-34899</v>
      </c>
      <c r="AM7" s="146">
        <v>124629</v>
      </c>
      <c r="AN7" s="146">
        <v>156905</v>
      </c>
      <c r="AO7" s="146">
        <v>-32276</v>
      </c>
      <c r="AP7" s="146">
        <v>125418</v>
      </c>
      <c r="AQ7" s="146">
        <v>157983</v>
      </c>
      <c r="AR7" s="146">
        <v>-32565.000000000004</v>
      </c>
      <c r="AS7" s="146">
        <v>125524</v>
      </c>
      <c r="AT7" s="146">
        <v>156152</v>
      </c>
      <c r="AU7" s="146">
        <v>-30628</v>
      </c>
      <c r="AV7" s="146">
        <v>124769</v>
      </c>
      <c r="AW7" s="146">
        <v>154063</v>
      </c>
      <c r="AX7" s="146">
        <v>-29293.999999999996</v>
      </c>
      <c r="AY7" s="146">
        <v>128788</v>
      </c>
      <c r="AZ7" s="146">
        <v>155226</v>
      </c>
      <c r="BA7" s="146">
        <v>-26437.999999999996</v>
      </c>
      <c r="BB7" s="146">
        <v>129680.9126</v>
      </c>
      <c r="BC7" s="146">
        <v>155044</v>
      </c>
      <c r="BD7" s="146">
        <v>-25363.0874</v>
      </c>
      <c r="BE7" s="146">
        <v>131815.67670000001</v>
      </c>
      <c r="BF7" s="146">
        <v>158247</v>
      </c>
      <c r="BG7" s="146">
        <v>-26431.3233</v>
      </c>
      <c r="BH7" s="146">
        <v>133901.9099</v>
      </c>
      <c r="BI7" s="146">
        <v>163528</v>
      </c>
      <c r="BJ7" s="146">
        <v>-29626.090100000001</v>
      </c>
      <c r="BK7" s="146">
        <v>140853</v>
      </c>
      <c r="BL7" s="146">
        <v>168580</v>
      </c>
      <c r="BM7" s="146">
        <v>-27727</v>
      </c>
      <c r="BN7" s="146">
        <v>141442</v>
      </c>
      <c r="BO7" s="146">
        <v>163234</v>
      </c>
      <c r="BP7" s="146">
        <v>-21792</v>
      </c>
      <c r="BQ7" s="146">
        <v>145903</v>
      </c>
      <c r="BR7" s="146">
        <v>168457</v>
      </c>
      <c r="BS7" s="146">
        <v>-22553.999999999996</v>
      </c>
      <c r="BT7" s="146">
        <v>145669</v>
      </c>
      <c r="BU7" s="146">
        <v>166596</v>
      </c>
      <c r="BV7" s="146">
        <v>-20927</v>
      </c>
      <c r="BW7" s="146">
        <v>149762</v>
      </c>
      <c r="BX7" s="146">
        <v>171665</v>
      </c>
      <c r="BY7" s="146">
        <v>-21902.999999999996</v>
      </c>
      <c r="BZ7" s="146">
        <v>149056</v>
      </c>
      <c r="CA7" s="146">
        <v>171443</v>
      </c>
      <c r="CB7" s="146">
        <v>-22387</v>
      </c>
      <c r="CC7" s="146">
        <v>153759</v>
      </c>
      <c r="CD7" s="146">
        <v>176497</v>
      </c>
      <c r="CE7" s="146">
        <v>-22738</v>
      </c>
      <c r="CF7" s="146">
        <v>156146</v>
      </c>
      <c r="CG7" s="146">
        <v>178955</v>
      </c>
      <c r="CH7" s="146">
        <v>-22808.999999999989</v>
      </c>
      <c r="CI7" s="146">
        <v>159099</v>
      </c>
      <c r="CJ7" s="146">
        <v>185293</v>
      </c>
      <c r="CK7" s="146">
        <v>-26194</v>
      </c>
      <c r="CL7" s="146">
        <v>159547</v>
      </c>
      <c r="CM7" s="146">
        <v>173407</v>
      </c>
      <c r="CN7" s="146">
        <v>-13859.999999999996</v>
      </c>
      <c r="CO7" s="146">
        <v>159940</v>
      </c>
      <c r="CP7" s="146">
        <v>172510</v>
      </c>
      <c r="CQ7" s="146">
        <v>-12569.999999999996</v>
      </c>
      <c r="CR7" s="146">
        <v>161641</v>
      </c>
      <c r="CS7" s="146">
        <v>160103</v>
      </c>
      <c r="CT7" s="146">
        <v>1538</v>
      </c>
      <c r="CU7" s="146">
        <v>168174</v>
      </c>
      <c r="CV7" s="146">
        <v>170980</v>
      </c>
      <c r="CW7" s="146">
        <v>-2806</v>
      </c>
      <c r="CX7" s="146">
        <v>177058</v>
      </c>
      <c r="CY7" s="146">
        <v>181249</v>
      </c>
      <c r="CZ7" s="146">
        <v>-4191</v>
      </c>
      <c r="DA7" s="146">
        <v>187422</v>
      </c>
      <c r="DB7" s="146">
        <v>191411</v>
      </c>
      <c r="DC7" s="146">
        <v>-3989</v>
      </c>
      <c r="DD7" s="146">
        <v>189230</v>
      </c>
      <c r="DE7" s="146">
        <v>194989</v>
      </c>
      <c r="DF7" s="146">
        <v>-5759</v>
      </c>
      <c r="DG7" s="146">
        <v>193710</v>
      </c>
      <c r="DH7" s="146">
        <v>205203</v>
      </c>
      <c r="DI7" s="146">
        <v>-11493</v>
      </c>
      <c r="DJ7" s="146">
        <v>200836</v>
      </c>
      <c r="DK7" s="146">
        <v>212404</v>
      </c>
      <c r="DL7" s="146">
        <v>-11568</v>
      </c>
      <c r="DM7" s="146">
        <v>197921</v>
      </c>
      <c r="DN7" s="146">
        <v>213447</v>
      </c>
      <c r="DO7" s="146">
        <v>-15526</v>
      </c>
      <c r="DP7" s="146">
        <v>201983</v>
      </c>
      <c r="DQ7" s="146">
        <v>217163</v>
      </c>
      <c r="DR7" s="146">
        <v>-15180</v>
      </c>
      <c r="DS7" s="212"/>
    </row>
    <row r="8" spans="1:124" s="22" customFormat="1" x14ac:dyDescent="0.2">
      <c r="B8" s="58" t="s">
        <v>15</v>
      </c>
      <c r="C8" s="147">
        <v>108</v>
      </c>
      <c r="D8" s="147">
        <v>32884</v>
      </c>
      <c r="E8" s="147">
        <v>-32776</v>
      </c>
      <c r="F8" s="147">
        <v>100</v>
      </c>
      <c r="G8" s="147">
        <v>34608</v>
      </c>
      <c r="H8" s="147">
        <v>-34508</v>
      </c>
      <c r="I8" s="147">
        <v>101</v>
      </c>
      <c r="J8" s="147">
        <v>35894</v>
      </c>
      <c r="K8" s="147">
        <v>-35793</v>
      </c>
      <c r="L8" s="147">
        <v>101</v>
      </c>
      <c r="M8" s="147">
        <v>37083</v>
      </c>
      <c r="N8" s="147">
        <v>-36982</v>
      </c>
      <c r="O8" s="147">
        <v>111</v>
      </c>
      <c r="P8" s="147">
        <v>35994</v>
      </c>
      <c r="Q8" s="147">
        <v>-35883</v>
      </c>
      <c r="R8" s="147">
        <v>113</v>
      </c>
      <c r="S8" s="147">
        <v>36842</v>
      </c>
      <c r="T8" s="147">
        <v>-36729</v>
      </c>
      <c r="U8" s="147">
        <v>112</v>
      </c>
      <c r="V8" s="147">
        <v>36730</v>
      </c>
      <c r="W8" s="147">
        <v>-36618</v>
      </c>
      <c r="X8" s="147">
        <v>112</v>
      </c>
      <c r="Y8" s="147">
        <v>37543</v>
      </c>
      <c r="Z8" s="147">
        <v>-37431</v>
      </c>
      <c r="AA8" s="147">
        <v>120</v>
      </c>
      <c r="AB8" s="147">
        <v>36495</v>
      </c>
      <c r="AC8" s="147">
        <v>-36375</v>
      </c>
      <c r="AD8" s="147">
        <v>121</v>
      </c>
      <c r="AE8" s="147">
        <v>36602</v>
      </c>
      <c r="AF8" s="147">
        <v>-36481</v>
      </c>
      <c r="AG8" s="147">
        <v>126</v>
      </c>
      <c r="AH8" s="147">
        <v>37464</v>
      </c>
      <c r="AI8" s="147">
        <v>-37338</v>
      </c>
      <c r="AJ8" s="147">
        <v>129</v>
      </c>
      <c r="AK8" s="147">
        <v>38962</v>
      </c>
      <c r="AL8" s="147">
        <v>-38833</v>
      </c>
      <c r="AM8" s="147">
        <v>153</v>
      </c>
      <c r="AN8" s="147">
        <v>38886</v>
      </c>
      <c r="AO8" s="147">
        <v>-38733</v>
      </c>
      <c r="AP8" s="147">
        <v>150</v>
      </c>
      <c r="AQ8" s="147">
        <v>39153</v>
      </c>
      <c r="AR8" s="147">
        <v>-39003</v>
      </c>
      <c r="AS8" s="147">
        <v>174</v>
      </c>
      <c r="AT8" s="147">
        <v>38118</v>
      </c>
      <c r="AU8" s="147">
        <v>-37944</v>
      </c>
      <c r="AV8" s="147">
        <v>193</v>
      </c>
      <c r="AW8" s="147">
        <v>38284</v>
      </c>
      <c r="AX8" s="147">
        <v>-38091</v>
      </c>
      <c r="AY8" s="147">
        <v>173</v>
      </c>
      <c r="AZ8" s="147">
        <v>40128</v>
      </c>
      <c r="BA8" s="147">
        <v>-39955</v>
      </c>
      <c r="BB8" s="147">
        <v>170</v>
      </c>
      <c r="BC8" s="147">
        <v>41144</v>
      </c>
      <c r="BD8" s="147">
        <v>-40974</v>
      </c>
      <c r="BE8" s="147">
        <v>171</v>
      </c>
      <c r="BF8" s="147">
        <v>42614</v>
      </c>
      <c r="BG8" s="147">
        <v>-42443</v>
      </c>
      <c r="BH8" s="147">
        <v>169</v>
      </c>
      <c r="BI8" s="147">
        <v>43012</v>
      </c>
      <c r="BJ8" s="147">
        <v>-42843</v>
      </c>
      <c r="BK8" s="147">
        <v>172</v>
      </c>
      <c r="BL8" s="147">
        <v>44531</v>
      </c>
      <c r="BM8" s="147">
        <v>-44359</v>
      </c>
      <c r="BN8" s="147">
        <v>169</v>
      </c>
      <c r="BO8" s="147">
        <v>47084</v>
      </c>
      <c r="BP8" s="147">
        <v>-46915</v>
      </c>
      <c r="BQ8" s="147">
        <v>170</v>
      </c>
      <c r="BR8" s="147">
        <v>48949</v>
      </c>
      <c r="BS8" s="147">
        <v>-48779</v>
      </c>
      <c r="BT8" s="147">
        <v>174</v>
      </c>
      <c r="BU8" s="147">
        <v>47562</v>
      </c>
      <c r="BV8" s="147">
        <v>-47388</v>
      </c>
      <c r="BW8" s="147">
        <v>179</v>
      </c>
      <c r="BX8" s="147">
        <v>50773</v>
      </c>
      <c r="BY8" s="147">
        <v>-50594</v>
      </c>
      <c r="BZ8" s="147">
        <v>174</v>
      </c>
      <c r="CA8" s="147">
        <v>50181</v>
      </c>
      <c r="CB8" s="147">
        <v>-50007</v>
      </c>
      <c r="CC8" s="147">
        <v>176</v>
      </c>
      <c r="CD8" s="147">
        <v>52746</v>
      </c>
      <c r="CE8" s="147">
        <v>-52570</v>
      </c>
      <c r="CF8" s="147">
        <v>174</v>
      </c>
      <c r="CG8" s="147">
        <v>51573</v>
      </c>
      <c r="CH8" s="147">
        <v>-51399</v>
      </c>
      <c r="CI8" s="147">
        <v>171</v>
      </c>
      <c r="CJ8" s="147">
        <v>53764</v>
      </c>
      <c r="CK8" s="147">
        <v>-53593</v>
      </c>
      <c r="CL8" s="147">
        <v>177</v>
      </c>
      <c r="CM8" s="147">
        <v>53770</v>
      </c>
      <c r="CN8" s="147">
        <v>-53593</v>
      </c>
      <c r="CO8" s="147">
        <v>173</v>
      </c>
      <c r="CP8" s="147">
        <v>56030</v>
      </c>
      <c r="CQ8" s="147">
        <v>-55857</v>
      </c>
      <c r="CR8" s="147">
        <v>166</v>
      </c>
      <c r="CS8" s="147">
        <v>55740</v>
      </c>
      <c r="CT8" s="147">
        <v>-55574</v>
      </c>
      <c r="CU8" s="147">
        <v>185</v>
      </c>
      <c r="CV8" s="147">
        <v>65996</v>
      </c>
      <c r="CW8" s="147">
        <v>-65811</v>
      </c>
      <c r="CX8" s="147">
        <v>189</v>
      </c>
      <c r="CY8" s="147">
        <v>73481</v>
      </c>
      <c r="CZ8" s="147">
        <v>-73292</v>
      </c>
      <c r="DA8" s="147">
        <v>189</v>
      </c>
      <c r="DB8" s="147">
        <v>82461</v>
      </c>
      <c r="DC8" s="147">
        <v>-82272</v>
      </c>
      <c r="DD8" s="147">
        <v>186</v>
      </c>
      <c r="DE8" s="147">
        <v>86327</v>
      </c>
      <c r="DF8" s="147">
        <v>-86141</v>
      </c>
      <c r="DG8" s="147">
        <v>190</v>
      </c>
      <c r="DH8" s="147">
        <v>96698</v>
      </c>
      <c r="DI8" s="147">
        <v>-96508</v>
      </c>
      <c r="DJ8" s="147">
        <v>188</v>
      </c>
      <c r="DK8" s="147">
        <v>103824</v>
      </c>
      <c r="DL8" s="147">
        <v>-103636</v>
      </c>
      <c r="DM8" s="147">
        <v>187</v>
      </c>
      <c r="DN8" s="147">
        <v>105495</v>
      </c>
      <c r="DO8" s="147">
        <v>-105308</v>
      </c>
      <c r="DP8" s="147">
        <v>190</v>
      </c>
      <c r="DQ8" s="147">
        <v>109205</v>
      </c>
      <c r="DR8" s="147">
        <v>-109015</v>
      </c>
      <c r="DS8" s="147"/>
    </row>
    <row r="9" spans="1:124" x14ac:dyDescent="0.2">
      <c r="A9" s="23">
        <v>2</v>
      </c>
      <c r="B9" s="59" t="s">
        <v>116</v>
      </c>
      <c r="C9" s="148">
        <v>0</v>
      </c>
      <c r="D9" s="148">
        <v>19340</v>
      </c>
      <c r="E9" s="148">
        <v>-19340</v>
      </c>
      <c r="F9" s="148">
        <v>0</v>
      </c>
      <c r="G9" s="148">
        <v>19012</v>
      </c>
      <c r="H9" s="148">
        <v>-19012</v>
      </c>
      <c r="I9" s="148">
        <v>0</v>
      </c>
      <c r="J9" s="148">
        <v>19980</v>
      </c>
      <c r="K9" s="148">
        <v>-19980</v>
      </c>
      <c r="L9" s="148">
        <v>0</v>
      </c>
      <c r="M9" s="148">
        <v>19789</v>
      </c>
      <c r="N9" s="148">
        <v>-19789</v>
      </c>
      <c r="O9" s="148">
        <v>0</v>
      </c>
      <c r="P9" s="148">
        <v>18838</v>
      </c>
      <c r="Q9" s="148">
        <v>-18838</v>
      </c>
      <c r="R9" s="148">
        <v>0</v>
      </c>
      <c r="S9" s="148">
        <v>19167</v>
      </c>
      <c r="T9" s="148">
        <v>-19167</v>
      </c>
      <c r="U9" s="148">
        <v>0</v>
      </c>
      <c r="V9" s="148">
        <v>19127</v>
      </c>
      <c r="W9" s="148">
        <v>-19127</v>
      </c>
      <c r="X9" s="148">
        <v>0</v>
      </c>
      <c r="Y9" s="148">
        <v>19958</v>
      </c>
      <c r="Z9" s="148">
        <v>-19958</v>
      </c>
      <c r="AA9" s="148">
        <v>0</v>
      </c>
      <c r="AB9" s="148">
        <v>19479</v>
      </c>
      <c r="AC9" s="148">
        <v>-19479</v>
      </c>
      <c r="AD9" s="148">
        <v>0</v>
      </c>
      <c r="AE9" s="148">
        <v>19442</v>
      </c>
      <c r="AF9" s="148">
        <v>-19442</v>
      </c>
      <c r="AG9" s="148">
        <v>0</v>
      </c>
      <c r="AH9" s="148">
        <v>19253</v>
      </c>
      <c r="AI9" s="148">
        <v>-19253</v>
      </c>
      <c r="AJ9" s="148">
        <v>0</v>
      </c>
      <c r="AK9" s="148">
        <v>20777</v>
      </c>
      <c r="AL9" s="148">
        <v>-20777</v>
      </c>
      <c r="AM9" s="148">
        <v>0</v>
      </c>
      <c r="AN9" s="148">
        <v>20859</v>
      </c>
      <c r="AO9" s="148">
        <v>-20859</v>
      </c>
      <c r="AP9" s="148">
        <v>0</v>
      </c>
      <c r="AQ9" s="148">
        <v>21229</v>
      </c>
      <c r="AR9" s="148">
        <v>-21229</v>
      </c>
      <c r="AS9" s="148">
        <v>0</v>
      </c>
      <c r="AT9" s="148">
        <v>21064</v>
      </c>
      <c r="AU9" s="148">
        <v>-21064</v>
      </c>
      <c r="AV9" s="148">
        <v>0</v>
      </c>
      <c r="AW9" s="148">
        <v>21616</v>
      </c>
      <c r="AX9" s="148">
        <v>-21616</v>
      </c>
      <c r="AY9" s="148">
        <v>0</v>
      </c>
      <c r="AZ9" s="148">
        <v>22889</v>
      </c>
      <c r="BA9" s="148">
        <v>-22889</v>
      </c>
      <c r="BB9" s="148">
        <v>0</v>
      </c>
      <c r="BC9" s="148">
        <v>23773</v>
      </c>
      <c r="BD9" s="148">
        <v>-23773</v>
      </c>
      <c r="BE9" s="148">
        <v>0</v>
      </c>
      <c r="BF9" s="148">
        <v>25438</v>
      </c>
      <c r="BG9" s="148">
        <v>-25438</v>
      </c>
      <c r="BH9" s="148">
        <v>0</v>
      </c>
      <c r="BI9" s="148">
        <v>26577</v>
      </c>
      <c r="BJ9" s="148">
        <v>-26577</v>
      </c>
      <c r="BK9" s="148">
        <v>0</v>
      </c>
      <c r="BL9" s="148">
        <v>27433</v>
      </c>
      <c r="BM9" s="148">
        <v>-27433</v>
      </c>
      <c r="BN9" s="148">
        <v>0</v>
      </c>
      <c r="BO9" s="148">
        <v>28134</v>
      </c>
      <c r="BP9" s="148">
        <v>-28134</v>
      </c>
      <c r="BQ9" s="148">
        <v>0</v>
      </c>
      <c r="BR9" s="148">
        <v>26641</v>
      </c>
      <c r="BS9" s="148">
        <v>-26641</v>
      </c>
      <c r="BT9" s="148">
        <v>0</v>
      </c>
      <c r="BU9" s="148">
        <v>25785</v>
      </c>
      <c r="BV9" s="148">
        <v>-25785</v>
      </c>
      <c r="BW9" s="148">
        <v>0</v>
      </c>
      <c r="BX9" s="148">
        <v>26558</v>
      </c>
      <c r="BY9" s="148">
        <v>-26558</v>
      </c>
      <c r="BZ9" s="148">
        <v>0</v>
      </c>
      <c r="CA9" s="148">
        <v>27162</v>
      </c>
      <c r="CB9" s="148">
        <v>-27162</v>
      </c>
      <c r="CC9" s="148">
        <v>0</v>
      </c>
      <c r="CD9" s="148">
        <v>28712</v>
      </c>
      <c r="CE9" s="148">
        <v>-28712</v>
      </c>
      <c r="CF9" s="148">
        <v>0</v>
      </c>
      <c r="CG9" s="148">
        <v>26848</v>
      </c>
      <c r="CH9" s="148">
        <v>-26848</v>
      </c>
      <c r="CI9" s="148">
        <v>0</v>
      </c>
      <c r="CJ9" s="148">
        <v>26428</v>
      </c>
      <c r="CK9" s="148">
        <v>-26428</v>
      </c>
      <c r="CL9" s="148">
        <v>0</v>
      </c>
      <c r="CM9" s="148">
        <v>25459</v>
      </c>
      <c r="CN9" s="148">
        <v>-25459</v>
      </c>
      <c r="CO9" s="148">
        <v>0</v>
      </c>
      <c r="CP9" s="148">
        <v>25169</v>
      </c>
      <c r="CQ9" s="148">
        <v>-25169</v>
      </c>
      <c r="CR9" s="148">
        <v>0</v>
      </c>
      <c r="CS9" s="148">
        <v>24418</v>
      </c>
      <c r="CT9" s="148">
        <v>-24418</v>
      </c>
      <c r="CU9" s="148">
        <v>0</v>
      </c>
      <c r="CV9" s="148">
        <v>24320</v>
      </c>
      <c r="CW9" s="148">
        <v>-24320</v>
      </c>
      <c r="CX9" s="148">
        <v>0</v>
      </c>
      <c r="CY9" s="148">
        <v>24334</v>
      </c>
      <c r="CZ9" s="148">
        <v>-24334</v>
      </c>
      <c r="DA9" s="148">
        <v>0</v>
      </c>
      <c r="DB9" s="148">
        <v>24213</v>
      </c>
      <c r="DC9" s="148">
        <v>-24213</v>
      </c>
      <c r="DD9" s="148">
        <v>0</v>
      </c>
      <c r="DE9" s="148">
        <v>23999</v>
      </c>
      <c r="DF9" s="148">
        <v>-23999</v>
      </c>
      <c r="DG9" s="148">
        <v>0</v>
      </c>
      <c r="DH9" s="148">
        <v>23987</v>
      </c>
      <c r="DI9" s="148">
        <v>-23987</v>
      </c>
      <c r="DJ9" s="148">
        <v>0</v>
      </c>
      <c r="DK9" s="148">
        <v>23849</v>
      </c>
      <c r="DL9" s="148">
        <v>-23849</v>
      </c>
      <c r="DM9" s="148">
        <v>0</v>
      </c>
      <c r="DN9" s="148">
        <v>23557</v>
      </c>
      <c r="DO9" s="148">
        <v>-23557</v>
      </c>
      <c r="DP9" s="148">
        <v>0</v>
      </c>
      <c r="DQ9" s="148">
        <v>18901</v>
      </c>
      <c r="DR9" s="148">
        <v>-18901</v>
      </c>
      <c r="DS9" s="148"/>
    </row>
    <row r="10" spans="1:124" x14ac:dyDescent="0.2">
      <c r="A10" s="23">
        <v>2.2000000000000002</v>
      </c>
      <c r="B10" s="62" t="s">
        <v>23</v>
      </c>
      <c r="C10" s="148">
        <v>0</v>
      </c>
      <c r="D10" s="148">
        <v>19340</v>
      </c>
      <c r="E10" s="148">
        <v>-19340</v>
      </c>
      <c r="F10" s="148">
        <v>0</v>
      </c>
      <c r="G10" s="148">
        <v>19012</v>
      </c>
      <c r="H10" s="148">
        <v>-19012</v>
      </c>
      <c r="I10" s="148">
        <v>0</v>
      </c>
      <c r="J10" s="148">
        <v>19980</v>
      </c>
      <c r="K10" s="148">
        <v>-19980</v>
      </c>
      <c r="L10" s="148">
        <v>0</v>
      </c>
      <c r="M10" s="148">
        <v>19789</v>
      </c>
      <c r="N10" s="148">
        <v>-19789</v>
      </c>
      <c r="O10" s="148">
        <v>0</v>
      </c>
      <c r="P10" s="148">
        <v>18838</v>
      </c>
      <c r="Q10" s="148">
        <v>-18838</v>
      </c>
      <c r="R10" s="148">
        <v>0</v>
      </c>
      <c r="S10" s="148">
        <v>19167</v>
      </c>
      <c r="T10" s="148">
        <v>-19167</v>
      </c>
      <c r="U10" s="148">
        <v>0</v>
      </c>
      <c r="V10" s="148">
        <v>19127</v>
      </c>
      <c r="W10" s="148">
        <v>-19127</v>
      </c>
      <c r="X10" s="148">
        <v>0</v>
      </c>
      <c r="Y10" s="148">
        <v>19958</v>
      </c>
      <c r="Z10" s="148">
        <v>-19958</v>
      </c>
      <c r="AA10" s="148">
        <v>0</v>
      </c>
      <c r="AB10" s="148">
        <v>19479</v>
      </c>
      <c r="AC10" s="148">
        <v>-19479</v>
      </c>
      <c r="AD10" s="148">
        <v>0</v>
      </c>
      <c r="AE10" s="148">
        <v>19442</v>
      </c>
      <c r="AF10" s="148">
        <v>-19442</v>
      </c>
      <c r="AG10" s="148">
        <v>0</v>
      </c>
      <c r="AH10" s="148">
        <v>19253</v>
      </c>
      <c r="AI10" s="148">
        <v>-19253</v>
      </c>
      <c r="AJ10" s="148">
        <v>0</v>
      </c>
      <c r="AK10" s="148">
        <v>20777</v>
      </c>
      <c r="AL10" s="148">
        <v>-20777</v>
      </c>
      <c r="AM10" s="148">
        <v>0</v>
      </c>
      <c r="AN10" s="148">
        <v>20859</v>
      </c>
      <c r="AO10" s="148">
        <v>-20859</v>
      </c>
      <c r="AP10" s="148">
        <v>0</v>
      </c>
      <c r="AQ10" s="148">
        <v>21229</v>
      </c>
      <c r="AR10" s="148">
        <v>-21229</v>
      </c>
      <c r="AS10" s="148">
        <v>0</v>
      </c>
      <c r="AT10" s="148">
        <v>21064</v>
      </c>
      <c r="AU10" s="148">
        <v>-21064</v>
      </c>
      <c r="AV10" s="148">
        <v>0</v>
      </c>
      <c r="AW10" s="148">
        <v>21616</v>
      </c>
      <c r="AX10" s="148">
        <v>-21616</v>
      </c>
      <c r="AY10" s="148">
        <v>0</v>
      </c>
      <c r="AZ10" s="148">
        <v>22889</v>
      </c>
      <c r="BA10" s="148">
        <v>-22889</v>
      </c>
      <c r="BB10" s="148">
        <v>0</v>
      </c>
      <c r="BC10" s="148">
        <v>23773</v>
      </c>
      <c r="BD10" s="148">
        <v>-23773</v>
      </c>
      <c r="BE10" s="148">
        <v>0</v>
      </c>
      <c r="BF10" s="148">
        <v>25438</v>
      </c>
      <c r="BG10" s="148">
        <v>-25438</v>
      </c>
      <c r="BH10" s="148">
        <v>0</v>
      </c>
      <c r="BI10" s="148">
        <v>26577</v>
      </c>
      <c r="BJ10" s="148">
        <v>-26577</v>
      </c>
      <c r="BK10" s="148">
        <v>0</v>
      </c>
      <c r="BL10" s="148">
        <v>27433</v>
      </c>
      <c r="BM10" s="148">
        <v>-27433</v>
      </c>
      <c r="BN10" s="148">
        <v>0</v>
      </c>
      <c r="BO10" s="148">
        <v>28134</v>
      </c>
      <c r="BP10" s="148">
        <v>-28134</v>
      </c>
      <c r="BQ10" s="148">
        <v>0</v>
      </c>
      <c r="BR10" s="148">
        <v>26641</v>
      </c>
      <c r="BS10" s="148">
        <v>-26641</v>
      </c>
      <c r="BT10" s="148">
        <v>0</v>
      </c>
      <c r="BU10" s="148">
        <v>25785</v>
      </c>
      <c r="BV10" s="148">
        <v>-25785</v>
      </c>
      <c r="BW10" s="148">
        <v>0</v>
      </c>
      <c r="BX10" s="148">
        <v>26558</v>
      </c>
      <c r="BY10" s="148">
        <v>-26558</v>
      </c>
      <c r="BZ10" s="148">
        <v>0</v>
      </c>
      <c r="CA10" s="148">
        <v>27162</v>
      </c>
      <c r="CB10" s="148">
        <v>-27162</v>
      </c>
      <c r="CC10" s="148">
        <v>0</v>
      </c>
      <c r="CD10" s="148">
        <v>28712</v>
      </c>
      <c r="CE10" s="148">
        <v>-28712</v>
      </c>
      <c r="CF10" s="148">
        <v>0</v>
      </c>
      <c r="CG10" s="148">
        <v>26848</v>
      </c>
      <c r="CH10" s="148">
        <v>-26848</v>
      </c>
      <c r="CI10" s="148">
        <v>0</v>
      </c>
      <c r="CJ10" s="148">
        <v>26428</v>
      </c>
      <c r="CK10" s="148">
        <v>-26428</v>
      </c>
      <c r="CL10" s="148">
        <v>0</v>
      </c>
      <c r="CM10" s="148">
        <v>25459</v>
      </c>
      <c r="CN10" s="148">
        <v>-25459</v>
      </c>
      <c r="CO10" s="148">
        <v>0</v>
      </c>
      <c r="CP10" s="148">
        <v>25169</v>
      </c>
      <c r="CQ10" s="148">
        <v>-25169</v>
      </c>
      <c r="CR10" s="148">
        <v>0</v>
      </c>
      <c r="CS10" s="148">
        <v>24418</v>
      </c>
      <c r="CT10" s="148">
        <v>-24418</v>
      </c>
      <c r="CU10" s="148">
        <v>0</v>
      </c>
      <c r="CV10" s="148">
        <v>24320</v>
      </c>
      <c r="CW10" s="148">
        <v>-24320</v>
      </c>
      <c r="CX10" s="148">
        <v>0</v>
      </c>
      <c r="CY10" s="148">
        <v>24334</v>
      </c>
      <c r="CZ10" s="148">
        <v>-24334</v>
      </c>
      <c r="DA10" s="148">
        <v>0</v>
      </c>
      <c r="DB10" s="148">
        <v>24213</v>
      </c>
      <c r="DC10" s="148">
        <v>-24213</v>
      </c>
      <c r="DD10" s="148">
        <v>0</v>
      </c>
      <c r="DE10" s="148">
        <v>23999</v>
      </c>
      <c r="DF10" s="148">
        <v>-23999</v>
      </c>
      <c r="DG10" s="148">
        <v>0</v>
      </c>
      <c r="DH10" s="148">
        <v>23987</v>
      </c>
      <c r="DI10" s="148">
        <v>-23987</v>
      </c>
      <c r="DJ10" s="148">
        <v>0</v>
      </c>
      <c r="DK10" s="148">
        <v>23849</v>
      </c>
      <c r="DL10" s="148">
        <v>-23849</v>
      </c>
      <c r="DM10" s="148">
        <v>0</v>
      </c>
      <c r="DN10" s="148">
        <v>23557</v>
      </c>
      <c r="DO10" s="148">
        <v>-23557</v>
      </c>
      <c r="DP10" s="148">
        <v>0</v>
      </c>
      <c r="DQ10" s="148">
        <v>18901</v>
      </c>
      <c r="DR10" s="148">
        <v>-18901</v>
      </c>
      <c r="DS10" s="148"/>
    </row>
    <row r="11" spans="1:124" x14ac:dyDescent="0.2">
      <c r="A11" s="23" t="s">
        <v>98</v>
      </c>
      <c r="B11" s="78" t="s">
        <v>25</v>
      </c>
      <c r="C11" s="148">
        <v>0</v>
      </c>
      <c r="D11" s="148">
        <v>6</v>
      </c>
      <c r="E11" s="148">
        <v>-6</v>
      </c>
      <c r="F11" s="148">
        <v>0</v>
      </c>
      <c r="G11" s="148">
        <v>4</v>
      </c>
      <c r="H11" s="148">
        <v>-4</v>
      </c>
      <c r="I11" s="148">
        <v>0</v>
      </c>
      <c r="J11" s="148">
        <v>4</v>
      </c>
      <c r="K11" s="148">
        <v>-4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148">
        <v>0</v>
      </c>
      <c r="AA11" s="148">
        <v>0</v>
      </c>
      <c r="AB11" s="148">
        <v>0</v>
      </c>
      <c r="AC11" s="148">
        <v>0</v>
      </c>
      <c r="AD11" s="148">
        <v>0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0</v>
      </c>
      <c r="AO11" s="148">
        <v>0</v>
      </c>
      <c r="AP11" s="148">
        <v>0</v>
      </c>
      <c r="AQ11" s="148">
        <v>235</v>
      </c>
      <c r="AR11" s="148">
        <v>-235</v>
      </c>
      <c r="AS11" s="148">
        <v>0</v>
      </c>
      <c r="AT11" s="148">
        <v>45</v>
      </c>
      <c r="AU11" s="148">
        <v>-45</v>
      </c>
      <c r="AV11" s="148">
        <v>0</v>
      </c>
      <c r="AW11" s="148">
        <v>702</v>
      </c>
      <c r="AX11" s="148">
        <v>-702</v>
      </c>
      <c r="AY11" s="148">
        <v>0</v>
      </c>
      <c r="AZ11" s="148">
        <v>5</v>
      </c>
      <c r="BA11" s="148">
        <v>-5</v>
      </c>
      <c r="BB11" s="148">
        <v>0</v>
      </c>
      <c r="BC11" s="148">
        <v>240</v>
      </c>
      <c r="BD11" s="148">
        <v>-240</v>
      </c>
      <c r="BE11" s="148">
        <v>0</v>
      </c>
      <c r="BF11" s="148">
        <v>772</v>
      </c>
      <c r="BG11" s="148">
        <v>-772</v>
      </c>
      <c r="BH11" s="148">
        <v>0</v>
      </c>
      <c r="BI11" s="148">
        <v>467</v>
      </c>
      <c r="BJ11" s="148">
        <v>-467</v>
      </c>
      <c r="BK11" s="148">
        <v>0</v>
      </c>
      <c r="BL11" s="148">
        <v>255</v>
      </c>
      <c r="BM11" s="148">
        <v>-255</v>
      </c>
      <c r="BN11" s="148">
        <v>0</v>
      </c>
      <c r="BO11" s="148">
        <v>169</v>
      </c>
      <c r="BP11" s="148">
        <v>-169</v>
      </c>
      <c r="BQ11" s="148">
        <v>0</v>
      </c>
      <c r="BR11" s="148">
        <v>100</v>
      </c>
      <c r="BS11" s="148">
        <v>-100</v>
      </c>
      <c r="BT11" s="148">
        <v>0</v>
      </c>
      <c r="BU11" s="148">
        <v>51</v>
      </c>
      <c r="BV11" s="148">
        <v>-51</v>
      </c>
      <c r="BW11" s="148">
        <v>0</v>
      </c>
      <c r="BX11" s="148">
        <v>93</v>
      </c>
      <c r="BY11" s="148">
        <v>-93</v>
      </c>
      <c r="BZ11" s="148">
        <v>0</v>
      </c>
      <c r="CA11" s="148">
        <v>211</v>
      </c>
      <c r="CB11" s="148">
        <v>-211</v>
      </c>
      <c r="CC11" s="148">
        <v>0</v>
      </c>
      <c r="CD11" s="148">
        <v>149</v>
      </c>
      <c r="CE11" s="148">
        <v>-149</v>
      </c>
      <c r="CF11" s="148">
        <v>0</v>
      </c>
      <c r="CG11" s="148">
        <v>117</v>
      </c>
      <c r="CH11" s="148">
        <v>-117</v>
      </c>
      <c r="CI11" s="148">
        <v>0</v>
      </c>
      <c r="CJ11" s="148">
        <v>30</v>
      </c>
      <c r="CK11" s="148">
        <v>-30</v>
      </c>
      <c r="CL11" s="148">
        <v>0</v>
      </c>
      <c r="CM11" s="148">
        <v>4</v>
      </c>
      <c r="CN11" s="148">
        <v>-4</v>
      </c>
      <c r="CO11" s="148">
        <v>0</v>
      </c>
      <c r="CP11" s="148">
        <v>42</v>
      </c>
      <c r="CQ11" s="148">
        <v>-42</v>
      </c>
      <c r="CR11" s="148">
        <v>0</v>
      </c>
      <c r="CS11" s="148">
        <v>31</v>
      </c>
      <c r="CT11" s="148">
        <v>-31</v>
      </c>
      <c r="CU11" s="148">
        <v>0</v>
      </c>
      <c r="CV11" s="148">
        <v>61</v>
      </c>
      <c r="CW11" s="148">
        <v>-61</v>
      </c>
      <c r="CX11" s="148">
        <v>0</v>
      </c>
      <c r="CY11" s="148">
        <v>173</v>
      </c>
      <c r="CZ11" s="148">
        <v>-173</v>
      </c>
      <c r="DA11" s="148">
        <v>0</v>
      </c>
      <c r="DB11" s="148">
        <v>103</v>
      </c>
      <c r="DC11" s="148">
        <v>-103</v>
      </c>
      <c r="DD11" s="148">
        <v>0</v>
      </c>
      <c r="DE11" s="148">
        <v>23</v>
      </c>
      <c r="DF11" s="148">
        <v>-23</v>
      </c>
      <c r="DG11" s="148">
        <v>0</v>
      </c>
      <c r="DH11" s="148">
        <v>29</v>
      </c>
      <c r="DI11" s="148">
        <v>-29</v>
      </c>
      <c r="DJ11" s="148">
        <v>0</v>
      </c>
      <c r="DK11" s="148">
        <v>5</v>
      </c>
      <c r="DL11" s="148">
        <v>-5</v>
      </c>
      <c r="DM11" s="148">
        <v>0</v>
      </c>
      <c r="DN11" s="148">
        <v>2</v>
      </c>
      <c r="DO11" s="148">
        <v>-2</v>
      </c>
      <c r="DP11" s="148">
        <v>0</v>
      </c>
      <c r="DQ11" s="148">
        <v>1</v>
      </c>
      <c r="DR11" s="148">
        <v>-1</v>
      </c>
      <c r="DS11" s="148"/>
    </row>
    <row r="12" spans="1:124" x14ac:dyDescent="0.2">
      <c r="A12" s="23" t="s">
        <v>99</v>
      </c>
      <c r="B12" s="79" t="s">
        <v>24</v>
      </c>
      <c r="C12" s="148">
        <v>0</v>
      </c>
      <c r="D12" s="148">
        <v>19334</v>
      </c>
      <c r="E12" s="148">
        <v>-19334</v>
      </c>
      <c r="F12" s="148">
        <v>0</v>
      </c>
      <c r="G12" s="148">
        <v>19008</v>
      </c>
      <c r="H12" s="148">
        <v>-19008</v>
      </c>
      <c r="I12" s="148">
        <v>0</v>
      </c>
      <c r="J12" s="148">
        <v>19976</v>
      </c>
      <c r="K12" s="148">
        <v>-19976</v>
      </c>
      <c r="L12" s="148">
        <v>0</v>
      </c>
      <c r="M12" s="148">
        <v>19789</v>
      </c>
      <c r="N12" s="148">
        <v>-19789</v>
      </c>
      <c r="O12" s="148">
        <v>0</v>
      </c>
      <c r="P12" s="148">
        <v>18838</v>
      </c>
      <c r="Q12" s="148">
        <v>-18838</v>
      </c>
      <c r="R12" s="148">
        <v>0</v>
      </c>
      <c r="S12" s="148">
        <v>19167</v>
      </c>
      <c r="T12" s="148">
        <v>-19167</v>
      </c>
      <c r="U12" s="148">
        <v>0</v>
      </c>
      <c r="V12" s="148">
        <v>19127</v>
      </c>
      <c r="W12" s="148">
        <v>-19127</v>
      </c>
      <c r="X12" s="148">
        <v>0</v>
      </c>
      <c r="Y12" s="148">
        <v>19958</v>
      </c>
      <c r="Z12" s="148">
        <v>-19958</v>
      </c>
      <c r="AA12" s="148">
        <v>0</v>
      </c>
      <c r="AB12" s="148">
        <v>19479</v>
      </c>
      <c r="AC12" s="148">
        <v>-19479</v>
      </c>
      <c r="AD12" s="148">
        <v>0</v>
      </c>
      <c r="AE12" s="148">
        <v>19442</v>
      </c>
      <c r="AF12" s="148">
        <v>-19442</v>
      </c>
      <c r="AG12" s="148">
        <v>0</v>
      </c>
      <c r="AH12" s="148">
        <v>19253</v>
      </c>
      <c r="AI12" s="148">
        <v>-19253</v>
      </c>
      <c r="AJ12" s="148">
        <v>0</v>
      </c>
      <c r="AK12" s="148">
        <v>20777</v>
      </c>
      <c r="AL12" s="148">
        <v>-20777</v>
      </c>
      <c r="AM12" s="148">
        <v>0</v>
      </c>
      <c r="AN12" s="148">
        <v>20859</v>
      </c>
      <c r="AO12" s="148">
        <v>-20859</v>
      </c>
      <c r="AP12" s="148">
        <v>0</v>
      </c>
      <c r="AQ12" s="148">
        <v>20994</v>
      </c>
      <c r="AR12" s="148">
        <v>-20994</v>
      </c>
      <c r="AS12" s="148">
        <v>0</v>
      </c>
      <c r="AT12" s="148">
        <v>21019</v>
      </c>
      <c r="AU12" s="148">
        <v>-21019</v>
      </c>
      <c r="AV12" s="148">
        <v>0</v>
      </c>
      <c r="AW12" s="148">
        <v>20914</v>
      </c>
      <c r="AX12" s="148">
        <v>-20914</v>
      </c>
      <c r="AY12" s="148">
        <v>0</v>
      </c>
      <c r="AZ12" s="148">
        <v>22884</v>
      </c>
      <c r="BA12" s="148">
        <v>-22884</v>
      </c>
      <c r="BB12" s="148">
        <v>0</v>
      </c>
      <c r="BC12" s="148">
        <v>23533</v>
      </c>
      <c r="BD12" s="148">
        <v>-23533</v>
      </c>
      <c r="BE12" s="148">
        <v>0</v>
      </c>
      <c r="BF12" s="148">
        <v>24666</v>
      </c>
      <c r="BG12" s="148">
        <v>-24666</v>
      </c>
      <c r="BH12" s="148">
        <v>0</v>
      </c>
      <c r="BI12" s="148">
        <v>26110</v>
      </c>
      <c r="BJ12" s="148">
        <v>-26110</v>
      </c>
      <c r="BK12" s="148">
        <v>0</v>
      </c>
      <c r="BL12" s="148">
        <v>27178</v>
      </c>
      <c r="BM12" s="148">
        <v>-27178</v>
      </c>
      <c r="BN12" s="148">
        <v>0</v>
      </c>
      <c r="BO12" s="148">
        <v>27965</v>
      </c>
      <c r="BP12" s="148">
        <v>-27965</v>
      </c>
      <c r="BQ12" s="148">
        <v>0</v>
      </c>
      <c r="BR12" s="148">
        <v>26541</v>
      </c>
      <c r="BS12" s="148">
        <v>-26541</v>
      </c>
      <c r="BT12" s="148">
        <v>0</v>
      </c>
      <c r="BU12" s="148">
        <v>25734</v>
      </c>
      <c r="BV12" s="148">
        <v>-25734</v>
      </c>
      <c r="BW12" s="148">
        <v>0</v>
      </c>
      <c r="BX12" s="148">
        <v>26465</v>
      </c>
      <c r="BY12" s="148">
        <v>-26465</v>
      </c>
      <c r="BZ12" s="148">
        <v>0</v>
      </c>
      <c r="CA12" s="148">
        <v>26951</v>
      </c>
      <c r="CB12" s="148">
        <v>-26951</v>
      </c>
      <c r="CC12" s="148">
        <v>0</v>
      </c>
      <c r="CD12" s="148">
        <v>28563</v>
      </c>
      <c r="CE12" s="148">
        <v>-28563</v>
      </c>
      <c r="CF12" s="148">
        <v>0</v>
      </c>
      <c r="CG12" s="148">
        <v>26731</v>
      </c>
      <c r="CH12" s="148">
        <v>-26731</v>
      </c>
      <c r="CI12" s="148">
        <v>0</v>
      </c>
      <c r="CJ12" s="148">
        <v>26398</v>
      </c>
      <c r="CK12" s="148">
        <v>-26398</v>
      </c>
      <c r="CL12" s="148">
        <v>0</v>
      </c>
      <c r="CM12" s="148">
        <v>25455</v>
      </c>
      <c r="CN12" s="148">
        <v>-25455</v>
      </c>
      <c r="CO12" s="148">
        <v>0</v>
      </c>
      <c r="CP12" s="148">
        <v>25127</v>
      </c>
      <c r="CQ12" s="148">
        <v>-25127</v>
      </c>
      <c r="CR12" s="148">
        <v>0</v>
      </c>
      <c r="CS12" s="148">
        <v>24387</v>
      </c>
      <c r="CT12" s="148">
        <v>-24387</v>
      </c>
      <c r="CU12" s="148">
        <v>0</v>
      </c>
      <c r="CV12" s="148">
        <v>24259</v>
      </c>
      <c r="CW12" s="148">
        <v>-24259</v>
      </c>
      <c r="CX12" s="148">
        <v>0</v>
      </c>
      <c r="CY12" s="148">
        <v>24161</v>
      </c>
      <c r="CZ12" s="148">
        <v>-24161</v>
      </c>
      <c r="DA12" s="148">
        <v>0</v>
      </c>
      <c r="DB12" s="148">
        <v>24110</v>
      </c>
      <c r="DC12" s="148">
        <v>-24110</v>
      </c>
      <c r="DD12" s="148">
        <v>0</v>
      </c>
      <c r="DE12" s="148">
        <v>23976</v>
      </c>
      <c r="DF12" s="148">
        <v>-23976</v>
      </c>
      <c r="DG12" s="148">
        <v>0</v>
      </c>
      <c r="DH12" s="148">
        <v>23958</v>
      </c>
      <c r="DI12" s="148">
        <v>-23958</v>
      </c>
      <c r="DJ12" s="148">
        <v>0</v>
      </c>
      <c r="DK12" s="148">
        <v>23844</v>
      </c>
      <c r="DL12" s="148">
        <v>-23844</v>
      </c>
      <c r="DM12" s="148">
        <v>0</v>
      </c>
      <c r="DN12" s="148">
        <v>23555</v>
      </c>
      <c r="DO12" s="148">
        <v>-23555</v>
      </c>
      <c r="DP12" s="148">
        <v>0</v>
      </c>
      <c r="DQ12" s="148">
        <v>18900</v>
      </c>
      <c r="DR12" s="148">
        <v>-18900</v>
      </c>
      <c r="DS12" s="148"/>
    </row>
    <row r="13" spans="1:124" ht="24" x14ac:dyDescent="0.2">
      <c r="B13" s="123" t="s">
        <v>149</v>
      </c>
      <c r="C13" s="148">
        <v>0</v>
      </c>
      <c r="D13" s="148"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8">
        <v>0</v>
      </c>
      <c r="W13" s="148">
        <v>0</v>
      </c>
      <c r="X13" s="148">
        <v>0</v>
      </c>
      <c r="Y13" s="148">
        <v>0</v>
      </c>
      <c r="Z13" s="148">
        <v>0</v>
      </c>
      <c r="AA13" s="148">
        <v>0</v>
      </c>
      <c r="AB13" s="148">
        <v>0</v>
      </c>
      <c r="AC13" s="148">
        <v>0</v>
      </c>
      <c r="AD13" s="148">
        <v>0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0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0</v>
      </c>
      <c r="AY13" s="148">
        <v>0</v>
      </c>
      <c r="AZ13" s="148">
        <v>0</v>
      </c>
      <c r="BA13" s="148">
        <v>0</v>
      </c>
      <c r="BB13" s="148">
        <v>0</v>
      </c>
      <c r="BC13" s="148">
        <v>0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48">
        <v>0</v>
      </c>
      <c r="BO13" s="148">
        <v>2436</v>
      </c>
      <c r="BP13" s="148">
        <v>-2436</v>
      </c>
      <c r="BQ13" s="148">
        <v>0</v>
      </c>
      <c r="BR13" s="148">
        <v>2997</v>
      </c>
      <c r="BS13" s="148">
        <v>-2997</v>
      </c>
      <c r="BT13" s="148">
        <v>0</v>
      </c>
      <c r="BU13" s="148">
        <v>2628</v>
      </c>
      <c r="BV13" s="148">
        <v>-2628</v>
      </c>
      <c r="BW13" s="148">
        <v>0</v>
      </c>
      <c r="BX13" s="148">
        <v>3008</v>
      </c>
      <c r="BY13" s="148">
        <v>-3008</v>
      </c>
      <c r="BZ13" s="148">
        <v>0</v>
      </c>
      <c r="CA13" s="148">
        <v>3000</v>
      </c>
      <c r="CB13" s="148">
        <v>-3000</v>
      </c>
      <c r="CC13" s="148">
        <v>0</v>
      </c>
      <c r="CD13" s="148">
        <v>3459</v>
      </c>
      <c r="CE13" s="148">
        <v>-3459</v>
      </c>
      <c r="CF13" s="148">
        <v>0</v>
      </c>
      <c r="CG13" s="148">
        <v>3184</v>
      </c>
      <c r="CH13" s="148">
        <v>-3184</v>
      </c>
      <c r="CI13" s="148">
        <v>0</v>
      </c>
      <c r="CJ13" s="148">
        <v>2514</v>
      </c>
      <c r="CK13" s="148">
        <v>-2514</v>
      </c>
      <c r="CL13" s="148">
        <v>0</v>
      </c>
      <c r="CM13" s="148">
        <v>858</v>
      </c>
      <c r="CN13" s="148">
        <v>-858</v>
      </c>
      <c r="CO13" s="148">
        <v>0</v>
      </c>
      <c r="CP13" s="148">
        <v>634</v>
      </c>
      <c r="CQ13" s="148">
        <v>-634</v>
      </c>
      <c r="CR13" s="148">
        <v>0</v>
      </c>
      <c r="CS13" s="148">
        <v>722</v>
      </c>
      <c r="CT13" s="148">
        <v>-722</v>
      </c>
      <c r="CU13" s="148">
        <v>0</v>
      </c>
      <c r="CV13" s="148">
        <v>691</v>
      </c>
      <c r="CW13" s="148">
        <v>-691</v>
      </c>
      <c r="CX13" s="148">
        <v>0</v>
      </c>
      <c r="CY13" s="148">
        <v>677</v>
      </c>
      <c r="CZ13" s="148">
        <v>-677</v>
      </c>
      <c r="DA13" s="148">
        <v>0</v>
      </c>
      <c r="DB13" s="148">
        <v>1017</v>
      </c>
      <c r="DC13" s="148">
        <v>-1017</v>
      </c>
      <c r="DD13" s="148">
        <v>0</v>
      </c>
      <c r="DE13" s="148">
        <v>708</v>
      </c>
      <c r="DF13" s="148">
        <v>-708</v>
      </c>
      <c r="DG13" s="148">
        <v>0</v>
      </c>
      <c r="DH13" s="148">
        <v>617</v>
      </c>
      <c r="DI13" s="148">
        <v>-617</v>
      </c>
      <c r="DJ13" s="148">
        <v>0</v>
      </c>
      <c r="DK13" s="148">
        <v>753</v>
      </c>
      <c r="DL13" s="148">
        <v>-753</v>
      </c>
      <c r="DM13" s="148">
        <v>0</v>
      </c>
      <c r="DN13" s="148">
        <v>753</v>
      </c>
      <c r="DO13" s="148">
        <v>-753</v>
      </c>
      <c r="DP13" s="148">
        <v>0</v>
      </c>
      <c r="DQ13" s="148">
        <v>1743</v>
      </c>
      <c r="DR13" s="148">
        <v>-1743</v>
      </c>
      <c r="DS13" s="148"/>
    </row>
    <row r="14" spans="1:124" x14ac:dyDescent="0.2">
      <c r="A14" s="23">
        <v>4</v>
      </c>
      <c r="B14" s="59" t="s">
        <v>5</v>
      </c>
      <c r="C14" s="148">
        <v>108</v>
      </c>
      <c r="D14" s="148">
        <v>11765</v>
      </c>
      <c r="E14" s="148">
        <v>-11657</v>
      </c>
      <c r="F14" s="148">
        <v>100</v>
      </c>
      <c r="G14" s="148">
        <v>13902</v>
      </c>
      <c r="H14" s="148">
        <v>-13802</v>
      </c>
      <c r="I14" s="148">
        <v>101</v>
      </c>
      <c r="J14" s="148">
        <v>14187</v>
      </c>
      <c r="K14" s="148">
        <v>-14086</v>
      </c>
      <c r="L14" s="148">
        <v>101</v>
      </c>
      <c r="M14" s="148">
        <v>15570</v>
      </c>
      <c r="N14" s="148">
        <v>-15469</v>
      </c>
      <c r="O14" s="148">
        <v>111</v>
      </c>
      <c r="P14" s="148">
        <v>15419</v>
      </c>
      <c r="Q14" s="148">
        <v>-15308</v>
      </c>
      <c r="R14" s="148">
        <v>113</v>
      </c>
      <c r="S14" s="148">
        <v>15945</v>
      </c>
      <c r="T14" s="148">
        <v>-15832</v>
      </c>
      <c r="U14" s="148">
        <v>112</v>
      </c>
      <c r="V14" s="148">
        <v>15885</v>
      </c>
      <c r="W14" s="148">
        <v>-15773</v>
      </c>
      <c r="X14" s="148">
        <v>112</v>
      </c>
      <c r="Y14" s="148">
        <v>15871</v>
      </c>
      <c r="Z14" s="148">
        <v>-15759</v>
      </c>
      <c r="AA14" s="148">
        <v>120</v>
      </c>
      <c r="AB14" s="148">
        <v>15365</v>
      </c>
      <c r="AC14" s="148">
        <v>-15245</v>
      </c>
      <c r="AD14" s="148">
        <v>121</v>
      </c>
      <c r="AE14" s="148">
        <v>15494</v>
      </c>
      <c r="AF14" s="148">
        <v>-15373</v>
      </c>
      <c r="AG14" s="148">
        <v>126</v>
      </c>
      <c r="AH14" s="148">
        <v>16502</v>
      </c>
      <c r="AI14" s="148">
        <v>-16376</v>
      </c>
      <c r="AJ14" s="148">
        <v>129</v>
      </c>
      <c r="AK14" s="148">
        <v>16449</v>
      </c>
      <c r="AL14" s="148">
        <v>-16320</v>
      </c>
      <c r="AM14" s="148">
        <v>153</v>
      </c>
      <c r="AN14" s="148">
        <v>16278</v>
      </c>
      <c r="AO14" s="148">
        <v>-16125</v>
      </c>
      <c r="AP14" s="148">
        <v>150</v>
      </c>
      <c r="AQ14" s="148">
        <v>16139</v>
      </c>
      <c r="AR14" s="148">
        <v>-15989</v>
      </c>
      <c r="AS14" s="148">
        <v>174</v>
      </c>
      <c r="AT14" s="148">
        <v>15327</v>
      </c>
      <c r="AU14" s="148">
        <v>-15153</v>
      </c>
      <c r="AV14" s="148">
        <v>193</v>
      </c>
      <c r="AW14" s="148">
        <v>14955</v>
      </c>
      <c r="AX14" s="148">
        <v>-14762</v>
      </c>
      <c r="AY14" s="148">
        <v>173</v>
      </c>
      <c r="AZ14" s="148">
        <v>15531</v>
      </c>
      <c r="BA14" s="148">
        <v>-15358</v>
      </c>
      <c r="BB14" s="148">
        <v>170</v>
      </c>
      <c r="BC14" s="148">
        <v>15666</v>
      </c>
      <c r="BD14" s="148">
        <v>-15496</v>
      </c>
      <c r="BE14" s="148">
        <v>171</v>
      </c>
      <c r="BF14" s="148">
        <v>15469</v>
      </c>
      <c r="BG14" s="148">
        <v>-15298</v>
      </c>
      <c r="BH14" s="148">
        <v>169</v>
      </c>
      <c r="BI14" s="148">
        <v>14761</v>
      </c>
      <c r="BJ14" s="148">
        <v>-14592</v>
      </c>
      <c r="BK14" s="148">
        <v>172</v>
      </c>
      <c r="BL14" s="148">
        <v>15400</v>
      </c>
      <c r="BM14" s="148">
        <v>-15228</v>
      </c>
      <c r="BN14" s="148">
        <v>169</v>
      </c>
      <c r="BO14" s="148">
        <v>14838</v>
      </c>
      <c r="BP14" s="148">
        <v>-14669</v>
      </c>
      <c r="BQ14" s="148">
        <v>170</v>
      </c>
      <c r="BR14" s="148">
        <v>17622</v>
      </c>
      <c r="BS14" s="148">
        <v>-17452</v>
      </c>
      <c r="BT14" s="148">
        <v>174</v>
      </c>
      <c r="BU14" s="148">
        <v>17420</v>
      </c>
      <c r="BV14" s="148">
        <v>-17246</v>
      </c>
      <c r="BW14" s="148">
        <v>179</v>
      </c>
      <c r="BX14" s="148">
        <v>19438</v>
      </c>
      <c r="BY14" s="148">
        <v>-19259</v>
      </c>
      <c r="BZ14" s="148">
        <v>174</v>
      </c>
      <c r="CA14" s="148">
        <v>18279</v>
      </c>
      <c r="CB14" s="148">
        <v>-18105</v>
      </c>
      <c r="CC14" s="148">
        <v>176</v>
      </c>
      <c r="CD14" s="148">
        <v>18823</v>
      </c>
      <c r="CE14" s="148">
        <v>-18647</v>
      </c>
      <c r="CF14" s="148">
        <v>174</v>
      </c>
      <c r="CG14" s="148">
        <v>18402</v>
      </c>
      <c r="CH14" s="148">
        <v>-18228</v>
      </c>
      <c r="CI14" s="148">
        <v>171</v>
      </c>
      <c r="CJ14" s="148">
        <v>20405</v>
      </c>
      <c r="CK14" s="148">
        <v>-20234</v>
      </c>
      <c r="CL14" s="148">
        <v>177</v>
      </c>
      <c r="CM14" s="148">
        <v>23090</v>
      </c>
      <c r="CN14" s="148">
        <v>-22913</v>
      </c>
      <c r="CO14" s="148">
        <v>173</v>
      </c>
      <c r="CP14" s="148">
        <v>26036</v>
      </c>
      <c r="CQ14" s="148">
        <v>-25863</v>
      </c>
      <c r="CR14" s="148">
        <v>166</v>
      </c>
      <c r="CS14" s="148">
        <v>26560</v>
      </c>
      <c r="CT14" s="148">
        <v>-26394</v>
      </c>
      <c r="CU14" s="148">
        <v>185</v>
      </c>
      <c r="CV14" s="148">
        <v>36785</v>
      </c>
      <c r="CW14" s="148">
        <v>-36600</v>
      </c>
      <c r="CX14" s="148">
        <v>189</v>
      </c>
      <c r="CY14" s="148">
        <v>44224</v>
      </c>
      <c r="CZ14" s="148">
        <v>-44035</v>
      </c>
      <c r="DA14" s="148">
        <v>189</v>
      </c>
      <c r="DB14" s="148">
        <v>53033</v>
      </c>
      <c r="DC14" s="148">
        <v>-52844</v>
      </c>
      <c r="DD14" s="148">
        <v>186</v>
      </c>
      <c r="DE14" s="148">
        <v>57470</v>
      </c>
      <c r="DF14" s="148">
        <v>-57284</v>
      </c>
      <c r="DG14" s="148">
        <v>190</v>
      </c>
      <c r="DH14" s="148">
        <v>67859</v>
      </c>
      <c r="DI14" s="148">
        <v>-67669</v>
      </c>
      <c r="DJ14" s="148">
        <v>188</v>
      </c>
      <c r="DK14" s="148">
        <v>75043</v>
      </c>
      <c r="DL14" s="148">
        <v>-74855</v>
      </c>
      <c r="DM14" s="148">
        <v>187</v>
      </c>
      <c r="DN14" s="148">
        <v>77034</v>
      </c>
      <c r="DO14" s="148">
        <v>-76847</v>
      </c>
      <c r="DP14" s="148">
        <v>190</v>
      </c>
      <c r="DQ14" s="148">
        <v>84280</v>
      </c>
      <c r="DR14" s="148">
        <v>-84090</v>
      </c>
      <c r="DS14" s="148"/>
    </row>
    <row r="15" spans="1:124" x14ac:dyDescent="0.2">
      <c r="A15" s="23">
        <v>4.0999999999999996</v>
      </c>
      <c r="B15" s="62" t="s">
        <v>117</v>
      </c>
      <c r="C15" s="148">
        <v>108</v>
      </c>
      <c r="D15" s="148">
        <v>0</v>
      </c>
      <c r="E15" s="148">
        <v>108</v>
      </c>
      <c r="F15" s="148">
        <v>100</v>
      </c>
      <c r="G15" s="148">
        <v>0</v>
      </c>
      <c r="H15" s="148">
        <v>100</v>
      </c>
      <c r="I15" s="148">
        <v>101</v>
      </c>
      <c r="J15" s="148">
        <v>0</v>
      </c>
      <c r="K15" s="148">
        <v>101</v>
      </c>
      <c r="L15" s="148">
        <v>101</v>
      </c>
      <c r="M15" s="148">
        <v>0</v>
      </c>
      <c r="N15" s="148">
        <v>101</v>
      </c>
      <c r="O15" s="148">
        <v>111</v>
      </c>
      <c r="P15" s="148">
        <v>0</v>
      </c>
      <c r="Q15" s="148">
        <v>111</v>
      </c>
      <c r="R15" s="148">
        <v>113</v>
      </c>
      <c r="S15" s="148">
        <v>0</v>
      </c>
      <c r="T15" s="148">
        <v>113</v>
      </c>
      <c r="U15" s="148">
        <v>112</v>
      </c>
      <c r="V15" s="148">
        <v>0</v>
      </c>
      <c r="W15" s="148">
        <v>112</v>
      </c>
      <c r="X15" s="148">
        <v>112</v>
      </c>
      <c r="Y15" s="148">
        <v>0</v>
      </c>
      <c r="Z15" s="148">
        <v>112</v>
      </c>
      <c r="AA15" s="148">
        <v>120</v>
      </c>
      <c r="AB15" s="148">
        <v>0</v>
      </c>
      <c r="AC15" s="148">
        <v>120</v>
      </c>
      <c r="AD15" s="148">
        <v>121</v>
      </c>
      <c r="AE15" s="148">
        <v>0</v>
      </c>
      <c r="AF15" s="148">
        <v>121</v>
      </c>
      <c r="AG15" s="148">
        <v>126</v>
      </c>
      <c r="AH15" s="148">
        <v>0</v>
      </c>
      <c r="AI15" s="148">
        <v>126</v>
      </c>
      <c r="AJ15" s="148">
        <v>129</v>
      </c>
      <c r="AK15" s="148">
        <v>0</v>
      </c>
      <c r="AL15" s="148">
        <v>129</v>
      </c>
      <c r="AM15" s="148">
        <v>153</v>
      </c>
      <c r="AN15" s="148">
        <v>0</v>
      </c>
      <c r="AO15" s="148">
        <v>153</v>
      </c>
      <c r="AP15" s="148">
        <v>150</v>
      </c>
      <c r="AQ15" s="148">
        <v>0</v>
      </c>
      <c r="AR15" s="148">
        <v>150</v>
      </c>
      <c r="AS15" s="148">
        <v>174</v>
      </c>
      <c r="AT15" s="148">
        <v>0</v>
      </c>
      <c r="AU15" s="148">
        <v>174</v>
      </c>
      <c r="AV15" s="148">
        <v>193</v>
      </c>
      <c r="AW15" s="148">
        <v>0</v>
      </c>
      <c r="AX15" s="148">
        <v>193</v>
      </c>
      <c r="AY15" s="148">
        <v>173</v>
      </c>
      <c r="AZ15" s="148">
        <v>0</v>
      </c>
      <c r="BA15" s="148">
        <v>173</v>
      </c>
      <c r="BB15" s="148">
        <v>170</v>
      </c>
      <c r="BC15" s="148">
        <v>0</v>
      </c>
      <c r="BD15" s="148">
        <v>170</v>
      </c>
      <c r="BE15" s="148">
        <v>171</v>
      </c>
      <c r="BF15" s="148">
        <v>0</v>
      </c>
      <c r="BG15" s="148">
        <v>171</v>
      </c>
      <c r="BH15" s="148">
        <v>169</v>
      </c>
      <c r="BI15" s="148">
        <v>0</v>
      </c>
      <c r="BJ15" s="148">
        <v>169</v>
      </c>
      <c r="BK15" s="148">
        <v>172</v>
      </c>
      <c r="BL15" s="148">
        <v>0</v>
      </c>
      <c r="BM15" s="148">
        <v>172</v>
      </c>
      <c r="BN15" s="148">
        <v>169</v>
      </c>
      <c r="BO15" s="148">
        <v>0</v>
      </c>
      <c r="BP15" s="148">
        <v>169</v>
      </c>
      <c r="BQ15" s="148">
        <v>170</v>
      </c>
      <c r="BR15" s="148">
        <v>0</v>
      </c>
      <c r="BS15" s="148">
        <v>170</v>
      </c>
      <c r="BT15" s="148">
        <v>174</v>
      </c>
      <c r="BU15" s="148">
        <v>0</v>
      </c>
      <c r="BV15" s="148">
        <v>174</v>
      </c>
      <c r="BW15" s="148">
        <v>179</v>
      </c>
      <c r="BX15" s="148">
        <v>0</v>
      </c>
      <c r="BY15" s="148">
        <v>179</v>
      </c>
      <c r="BZ15" s="148">
        <v>174</v>
      </c>
      <c r="CA15" s="148">
        <v>0</v>
      </c>
      <c r="CB15" s="148">
        <v>174</v>
      </c>
      <c r="CC15" s="148">
        <v>176</v>
      </c>
      <c r="CD15" s="148">
        <v>0</v>
      </c>
      <c r="CE15" s="148">
        <v>176</v>
      </c>
      <c r="CF15" s="148">
        <v>174</v>
      </c>
      <c r="CG15" s="148">
        <v>0</v>
      </c>
      <c r="CH15" s="148">
        <v>174</v>
      </c>
      <c r="CI15" s="148">
        <v>171</v>
      </c>
      <c r="CJ15" s="148">
        <v>0</v>
      </c>
      <c r="CK15" s="148">
        <v>171</v>
      </c>
      <c r="CL15" s="148">
        <v>177</v>
      </c>
      <c r="CM15" s="148">
        <v>0</v>
      </c>
      <c r="CN15" s="148">
        <v>177</v>
      </c>
      <c r="CO15" s="148">
        <v>173</v>
      </c>
      <c r="CP15" s="148">
        <v>0</v>
      </c>
      <c r="CQ15" s="148">
        <v>173</v>
      </c>
      <c r="CR15" s="148">
        <v>166</v>
      </c>
      <c r="CS15" s="148">
        <v>0</v>
      </c>
      <c r="CT15" s="148">
        <v>166</v>
      </c>
      <c r="CU15" s="148">
        <v>185</v>
      </c>
      <c r="CV15" s="148">
        <v>0</v>
      </c>
      <c r="CW15" s="148">
        <v>185</v>
      </c>
      <c r="CX15" s="148">
        <v>189</v>
      </c>
      <c r="CY15" s="148">
        <v>0</v>
      </c>
      <c r="CZ15" s="148">
        <v>189</v>
      </c>
      <c r="DA15" s="148">
        <v>189</v>
      </c>
      <c r="DB15" s="148">
        <v>0</v>
      </c>
      <c r="DC15" s="148">
        <v>189</v>
      </c>
      <c r="DD15" s="148">
        <v>186</v>
      </c>
      <c r="DE15" s="148">
        <v>0</v>
      </c>
      <c r="DF15" s="148">
        <v>186</v>
      </c>
      <c r="DG15" s="148">
        <v>190</v>
      </c>
      <c r="DH15" s="148">
        <v>0</v>
      </c>
      <c r="DI15" s="148">
        <v>190</v>
      </c>
      <c r="DJ15" s="148">
        <v>188</v>
      </c>
      <c r="DK15" s="148">
        <v>0</v>
      </c>
      <c r="DL15" s="148">
        <v>188</v>
      </c>
      <c r="DM15" s="148">
        <v>187</v>
      </c>
      <c r="DN15" s="148">
        <v>0</v>
      </c>
      <c r="DO15" s="148">
        <v>187</v>
      </c>
      <c r="DP15" s="148">
        <v>190</v>
      </c>
      <c r="DQ15" s="148">
        <v>0</v>
      </c>
      <c r="DR15" s="148">
        <v>190</v>
      </c>
      <c r="DS15" s="148"/>
    </row>
    <row r="16" spans="1:124" x14ac:dyDescent="0.2">
      <c r="A16" s="23" t="s">
        <v>125</v>
      </c>
      <c r="B16" s="78" t="s">
        <v>24</v>
      </c>
      <c r="C16" s="148">
        <v>108</v>
      </c>
      <c r="D16" s="148">
        <v>0</v>
      </c>
      <c r="E16" s="148">
        <v>108</v>
      </c>
      <c r="F16" s="148">
        <v>100</v>
      </c>
      <c r="G16" s="148">
        <v>0</v>
      </c>
      <c r="H16" s="148">
        <v>100</v>
      </c>
      <c r="I16" s="148">
        <v>101</v>
      </c>
      <c r="J16" s="148">
        <v>0</v>
      </c>
      <c r="K16" s="148">
        <v>101</v>
      </c>
      <c r="L16" s="148">
        <v>101</v>
      </c>
      <c r="M16" s="148">
        <v>0</v>
      </c>
      <c r="N16" s="148">
        <v>101</v>
      </c>
      <c r="O16" s="148">
        <v>111</v>
      </c>
      <c r="P16" s="148">
        <v>0</v>
      </c>
      <c r="Q16" s="148">
        <v>111</v>
      </c>
      <c r="R16" s="148">
        <v>113</v>
      </c>
      <c r="S16" s="148">
        <v>0</v>
      </c>
      <c r="T16" s="148">
        <v>113</v>
      </c>
      <c r="U16" s="148">
        <v>112</v>
      </c>
      <c r="V16" s="148">
        <v>0</v>
      </c>
      <c r="W16" s="148">
        <v>112</v>
      </c>
      <c r="X16" s="148">
        <v>112</v>
      </c>
      <c r="Y16" s="148">
        <v>0</v>
      </c>
      <c r="Z16" s="148">
        <v>112</v>
      </c>
      <c r="AA16" s="148">
        <v>120</v>
      </c>
      <c r="AB16" s="148">
        <v>0</v>
      </c>
      <c r="AC16" s="148">
        <v>120</v>
      </c>
      <c r="AD16" s="148">
        <v>121</v>
      </c>
      <c r="AE16" s="148">
        <v>0</v>
      </c>
      <c r="AF16" s="148">
        <v>121</v>
      </c>
      <c r="AG16" s="148">
        <v>126</v>
      </c>
      <c r="AH16" s="148">
        <v>0</v>
      </c>
      <c r="AI16" s="148">
        <v>126</v>
      </c>
      <c r="AJ16" s="148">
        <v>129</v>
      </c>
      <c r="AK16" s="148">
        <v>0</v>
      </c>
      <c r="AL16" s="148">
        <v>129</v>
      </c>
      <c r="AM16" s="148">
        <v>153</v>
      </c>
      <c r="AN16" s="148">
        <v>0</v>
      </c>
      <c r="AO16" s="148">
        <v>153</v>
      </c>
      <c r="AP16" s="148">
        <v>150</v>
      </c>
      <c r="AQ16" s="148">
        <v>0</v>
      </c>
      <c r="AR16" s="148">
        <v>150</v>
      </c>
      <c r="AS16" s="148">
        <v>174</v>
      </c>
      <c r="AT16" s="148">
        <v>0</v>
      </c>
      <c r="AU16" s="148">
        <v>174</v>
      </c>
      <c r="AV16" s="148">
        <v>193</v>
      </c>
      <c r="AW16" s="148">
        <v>0</v>
      </c>
      <c r="AX16" s="148">
        <v>193</v>
      </c>
      <c r="AY16" s="148">
        <v>173</v>
      </c>
      <c r="AZ16" s="148">
        <v>0</v>
      </c>
      <c r="BA16" s="148">
        <v>173</v>
      </c>
      <c r="BB16" s="148">
        <v>170</v>
      </c>
      <c r="BC16" s="148">
        <v>0</v>
      </c>
      <c r="BD16" s="148">
        <v>170</v>
      </c>
      <c r="BE16" s="148">
        <v>171</v>
      </c>
      <c r="BF16" s="148">
        <v>0</v>
      </c>
      <c r="BG16" s="148">
        <v>171</v>
      </c>
      <c r="BH16" s="148">
        <v>169</v>
      </c>
      <c r="BI16" s="148">
        <v>0</v>
      </c>
      <c r="BJ16" s="148">
        <v>169</v>
      </c>
      <c r="BK16" s="148">
        <v>172</v>
      </c>
      <c r="BL16" s="148">
        <v>0</v>
      </c>
      <c r="BM16" s="148">
        <v>172</v>
      </c>
      <c r="BN16" s="148">
        <v>169</v>
      </c>
      <c r="BO16" s="148">
        <v>0</v>
      </c>
      <c r="BP16" s="148">
        <v>169</v>
      </c>
      <c r="BQ16" s="148">
        <v>170</v>
      </c>
      <c r="BR16" s="148">
        <v>0</v>
      </c>
      <c r="BS16" s="148">
        <v>170</v>
      </c>
      <c r="BT16" s="148">
        <v>174</v>
      </c>
      <c r="BU16" s="148">
        <v>0</v>
      </c>
      <c r="BV16" s="148">
        <v>174</v>
      </c>
      <c r="BW16" s="148">
        <v>179</v>
      </c>
      <c r="BX16" s="148">
        <v>0</v>
      </c>
      <c r="BY16" s="148">
        <v>179</v>
      </c>
      <c r="BZ16" s="148">
        <v>174</v>
      </c>
      <c r="CA16" s="148">
        <v>0</v>
      </c>
      <c r="CB16" s="148">
        <v>174</v>
      </c>
      <c r="CC16" s="148">
        <v>176</v>
      </c>
      <c r="CD16" s="148">
        <v>0</v>
      </c>
      <c r="CE16" s="148">
        <v>176</v>
      </c>
      <c r="CF16" s="148">
        <v>174</v>
      </c>
      <c r="CG16" s="148">
        <v>0</v>
      </c>
      <c r="CH16" s="148">
        <v>174</v>
      </c>
      <c r="CI16" s="148">
        <v>171</v>
      </c>
      <c r="CJ16" s="148">
        <v>0</v>
      </c>
      <c r="CK16" s="148">
        <v>171</v>
      </c>
      <c r="CL16" s="148">
        <v>177</v>
      </c>
      <c r="CM16" s="148">
        <v>0</v>
      </c>
      <c r="CN16" s="148">
        <v>177</v>
      </c>
      <c r="CO16" s="148">
        <v>173</v>
      </c>
      <c r="CP16" s="148">
        <v>0</v>
      </c>
      <c r="CQ16" s="148">
        <v>173</v>
      </c>
      <c r="CR16" s="148">
        <v>166</v>
      </c>
      <c r="CS16" s="148">
        <v>0</v>
      </c>
      <c r="CT16" s="148">
        <v>166</v>
      </c>
      <c r="CU16" s="148">
        <v>185</v>
      </c>
      <c r="CV16" s="148">
        <v>0</v>
      </c>
      <c r="CW16" s="148">
        <v>185</v>
      </c>
      <c r="CX16" s="148">
        <v>189</v>
      </c>
      <c r="CY16" s="148">
        <v>0</v>
      </c>
      <c r="CZ16" s="148">
        <v>189</v>
      </c>
      <c r="DA16" s="148">
        <v>189</v>
      </c>
      <c r="DB16" s="148">
        <v>0</v>
      </c>
      <c r="DC16" s="148">
        <v>189</v>
      </c>
      <c r="DD16" s="148">
        <v>186</v>
      </c>
      <c r="DE16" s="148">
        <v>0</v>
      </c>
      <c r="DF16" s="148">
        <v>186</v>
      </c>
      <c r="DG16" s="148">
        <v>190</v>
      </c>
      <c r="DH16" s="148">
        <v>0</v>
      </c>
      <c r="DI16" s="148">
        <v>190</v>
      </c>
      <c r="DJ16" s="148">
        <v>188</v>
      </c>
      <c r="DK16" s="148">
        <v>0</v>
      </c>
      <c r="DL16" s="148">
        <v>188</v>
      </c>
      <c r="DM16" s="148">
        <v>187</v>
      </c>
      <c r="DN16" s="148">
        <v>0</v>
      </c>
      <c r="DO16" s="148">
        <v>187</v>
      </c>
      <c r="DP16" s="148">
        <v>190</v>
      </c>
      <c r="DQ16" s="148">
        <v>0</v>
      </c>
      <c r="DR16" s="148">
        <v>190</v>
      </c>
      <c r="DS16" s="148"/>
    </row>
    <row r="17" spans="1:123" x14ac:dyDescent="0.2">
      <c r="A17" s="23">
        <v>4.3</v>
      </c>
      <c r="B17" s="62" t="s">
        <v>45</v>
      </c>
      <c r="C17" s="148">
        <v>0</v>
      </c>
      <c r="D17" s="148">
        <v>11765</v>
      </c>
      <c r="E17" s="148">
        <v>-11765</v>
      </c>
      <c r="F17" s="148">
        <v>0</v>
      </c>
      <c r="G17" s="148">
        <v>13902</v>
      </c>
      <c r="H17" s="148">
        <v>-13902</v>
      </c>
      <c r="I17" s="148">
        <v>0</v>
      </c>
      <c r="J17" s="148">
        <v>14187</v>
      </c>
      <c r="K17" s="148">
        <v>-14187</v>
      </c>
      <c r="L17" s="148">
        <v>0</v>
      </c>
      <c r="M17" s="148">
        <v>15570</v>
      </c>
      <c r="N17" s="148">
        <v>-15570</v>
      </c>
      <c r="O17" s="148">
        <v>0</v>
      </c>
      <c r="P17" s="148">
        <v>15419</v>
      </c>
      <c r="Q17" s="148">
        <v>-15419</v>
      </c>
      <c r="R17" s="148">
        <v>0</v>
      </c>
      <c r="S17" s="148">
        <v>15945</v>
      </c>
      <c r="T17" s="148">
        <v>-15945</v>
      </c>
      <c r="U17" s="148">
        <v>0</v>
      </c>
      <c r="V17" s="148">
        <v>15885</v>
      </c>
      <c r="W17" s="148">
        <v>-15885</v>
      </c>
      <c r="X17" s="148">
        <v>0</v>
      </c>
      <c r="Y17" s="148">
        <v>15871</v>
      </c>
      <c r="Z17" s="148">
        <v>-15871</v>
      </c>
      <c r="AA17" s="148">
        <v>0</v>
      </c>
      <c r="AB17" s="148">
        <v>15365</v>
      </c>
      <c r="AC17" s="148">
        <v>-15365</v>
      </c>
      <c r="AD17" s="148">
        <v>0</v>
      </c>
      <c r="AE17" s="148">
        <v>15494</v>
      </c>
      <c r="AF17" s="148">
        <v>-15494</v>
      </c>
      <c r="AG17" s="148">
        <v>0</v>
      </c>
      <c r="AH17" s="148">
        <v>16502</v>
      </c>
      <c r="AI17" s="148">
        <v>-16502</v>
      </c>
      <c r="AJ17" s="148">
        <v>0</v>
      </c>
      <c r="AK17" s="148">
        <v>16449</v>
      </c>
      <c r="AL17" s="148">
        <v>-16449</v>
      </c>
      <c r="AM17" s="148">
        <v>0</v>
      </c>
      <c r="AN17" s="148">
        <v>16278</v>
      </c>
      <c r="AO17" s="148">
        <v>-16278</v>
      </c>
      <c r="AP17" s="148">
        <v>0</v>
      </c>
      <c r="AQ17" s="148">
        <v>16139</v>
      </c>
      <c r="AR17" s="148">
        <v>-16139</v>
      </c>
      <c r="AS17" s="148">
        <v>0</v>
      </c>
      <c r="AT17" s="148">
        <v>15327</v>
      </c>
      <c r="AU17" s="148">
        <v>-15327</v>
      </c>
      <c r="AV17" s="148">
        <v>0</v>
      </c>
      <c r="AW17" s="148">
        <v>14955</v>
      </c>
      <c r="AX17" s="148">
        <v>-14955</v>
      </c>
      <c r="AY17" s="148">
        <v>0</v>
      </c>
      <c r="AZ17" s="148">
        <v>15531</v>
      </c>
      <c r="BA17" s="148">
        <v>-15531</v>
      </c>
      <c r="BB17" s="148">
        <v>0</v>
      </c>
      <c r="BC17" s="148">
        <v>15666</v>
      </c>
      <c r="BD17" s="148">
        <v>-15666</v>
      </c>
      <c r="BE17" s="148">
        <v>0</v>
      </c>
      <c r="BF17" s="148">
        <v>15469</v>
      </c>
      <c r="BG17" s="148">
        <v>-15469</v>
      </c>
      <c r="BH17" s="148">
        <v>0</v>
      </c>
      <c r="BI17" s="148">
        <v>14761</v>
      </c>
      <c r="BJ17" s="148">
        <v>-14761</v>
      </c>
      <c r="BK17" s="148">
        <v>0</v>
      </c>
      <c r="BL17" s="148">
        <v>15400</v>
      </c>
      <c r="BM17" s="148">
        <v>-15400</v>
      </c>
      <c r="BN17" s="148">
        <v>0</v>
      </c>
      <c r="BO17" s="148">
        <v>14838</v>
      </c>
      <c r="BP17" s="148">
        <v>-14838</v>
      </c>
      <c r="BQ17" s="148">
        <v>0</v>
      </c>
      <c r="BR17" s="148">
        <v>17622</v>
      </c>
      <c r="BS17" s="148">
        <v>-17622</v>
      </c>
      <c r="BT17" s="148">
        <v>0</v>
      </c>
      <c r="BU17" s="148">
        <v>17420</v>
      </c>
      <c r="BV17" s="148">
        <v>-17420</v>
      </c>
      <c r="BW17" s="148">
        <v>0</v>
      </c>
      <c r="BX17" s="148">
        <v>19438</v>
      </c>
      <c r="BY17" s="148">
        <v>-19438</v>
      </c>
      <c r="BZ17" s="148">
        <v>0</v>
      </c>
      <c r="CA17" s="148">
        <v>18279</v>
      </c>
      <c r="CB17" s="148">
        <v>-18279</v>
      </c>
      <c r="CC17" s="148">
        <v>0</v>
      </c>
      <c r="CD17" s="148">
        <v>18823</v>
      </c>
      <c r="CE17" s="148">
        <v>-18823</v>
      </c>
      <c r="CF17" s="148">
        <v>0</v>
      </c>
      <c r="CG17" s="148">
        <v>18402</v>
      </c>
      <c r="CH17" s="148">
        <v>-18402</v>
      </c>
      <c r="CI17" s="148">
        <v>0</v>
      </c>
      <c r="CJ17" s="148">
        <v>20405</v>
      </c>
      <c r="CK17" s="148">
        <v>-20405</v>
      </c>
      <c r="CL17" s="148">
        <v>0</v>
      </c>
      <c r="CM17" s="148">
        <v>23090</v>
      </c>
      <c r="CN17" s="148">
        <v>-23090</v>
      </c>
      <c r="CO17" s="148">
        <v>0</v>
      </c>
      <c r="CP17" s="148">
        <v>26036</v>
      </c>
      <c r="CQ17" s="148">
        <v>-26036</v>
      </c>
      <c r="CR17" s="148">
        <v>0</v>
      </c>
      <c r="CS17" s="148">
        <v>26560</v>
      </c>
      <c r="CT17" s="148">
        <v>-26560</v>
      </c>
      <c r="CU17" s="148">
        <v>0</v>
      </c>
      <c r="CV17" s="148">
        <v>36785</v>
      </c>
      <c r="CW17" s="148">
        <v>-36785</v>
      </c>
      <c r="CX17" s="148">
        <v>0</v>
      </c>
      <c r="CY17" s="148">
        <v>44224</v>
      </c>
      <c r="CZ17" s="148">
        <v>-44224</v>
      </c>
      <c r="DA17" s="148">
        <v>0</v>
      </c>
      <c r="DB17" s="148">
        <v>53033</v>
      </c>
      <c r="DC17" s="148">
        <v>-53033</v>
      </c>
      <c r="DD17" s="148">
        <v>0</v>
      </c>
      <c r="DE17" s="148">
        <v>57470</v>
      </c>
      <c r="DF17" s="148">
        <v>-57470</v>
      </c>
      <c r="DG17" s="148">
        <v>0</v>
      </c>
      <c r="DH17" s="148">
        <v>67859</v>
      </c>
      <c r="DI17" s="148">
        <v>-67859</v>
      </c>
      <c r="DJ17" s="148">
        <v>0</v>
      </c>
      <c r="DK17" s="148">
        <v>75043</v>
      </c>
      <c r="DL17" s="148">
        <v>-75043</v>
      </c>
      <c r="DM17" s="148">
        <v>0</v>
      </c>
      <c r="DN17" s="148">
        <v>77034</v>
      </c>
      <c r="DO17" s="148">
        <v>-77034</v>
      </c>
      <c r="DP17" s="148">
        <v>0</v>
      </c>
      <c r="DQ17" s="148">
        <v>84280</v>
      </c>
      <c r="DR17" s="148">
        <v>-84280</v>
      </c>
      <c r="DS17" s="148"/>
    </row>
    <row r="18" spans="1:123" x14ac:dyDescent="0.2">
      <c r="A18" s="23" t="s">
        <v>105</v>
      </c>
      <c r="B18" s="78" t="s">
        <v>118</v>
      </c>
      <c r="C18" s="148">
        <v>0</v>
      </c>
      <c r="D18" s="148">
        <v>3652</v>
      </c>
      <c r="E18" s="148">
        <v>-3652</v>
      </c>
      <c r="F18" s="148">
        <v>0</v>
      </c>
      <c r="G18" s="148">
        <v>6002</v>
      </c>
      <c r="H18" s="148">
        <v>-6002</v>
      </c>
      <c r="I18" s="148">
        <v>0</v>
      </c>
      <c r="J18" s="148">
        <v>5886</v>
      </c>
      <c r="K18" s="148">
        <v>-5886</v>
      </c>
      <c r="L18" s="148">
        <v>0</v>
      </c>
      <c r="M18" s="148">
        <v>5641</v>
      </c>
      <c r="N18" s="148">
        <v>-5641</v>
      </c>
      <c r="O18" s="148">
        <v>0</v>
      </c>
      <c r="P18" s="148">
        <v>5342</v>
      </c>
      <c r="Q18" s="148">
        <v>-5342</v>
      </c>
      <c r="R18" s="148">
        <v>0</v>
      </c>
      <c r="S18" s="148">
        <v>5431</v>
      </c>
      <c r="T18" s="148">
        <v>-5431</v>
      </c>
      <c r="U18" s="148">
        <v>0</v>
      </c>
      <c r="V18" s="148">
        <v>5392</v>
      </c>
      <c r="W18" s="148">
        <v>-5392</v>
      </c>
      <c r="X18" s="148">
        <v>0</v>
      </c>
      <c r="Y18" s="148">
        <v>5381</v>
      </c>
      <c r="Z18" s="148">
        <v>-5381</v>
      </c>
      <c r="AA18" s="148">
        <v>0</v>
      </c>
      <c r="AB18" s="148">
        <v>5182</v>
      </c>
      <c r="AC18" s="148">
        <v>-5182</v>
      </c>
      <c r="AD18" s="148">
        <v>0</v>
      </c>
      <c r="AE18" s="148">
        <v>5230</v>
      </c>
      <c r="AF18" s="148">
        <v>-5230</v>
      </c>
      <c r="AG18" s="148">
        <v>0</v>
      </c>
      <c r="AH18" s="148">
        <v>5364</v>
      </c>
      <c r="AI18" s="148">
        <v>-5364</v>
      </c>
      <c r="AJ18" s="148">
        <v>0</v>
      </c>
      <c r="AK18" s="148">
        <v>5220</v>
      </c>
      <c r="AL18" s="148">
        <v>-5220</v>
      </c>
      <c r="AM18" s="148">
        <v>0</v>
      </c>
      <c r="AN18" s="148">
        <v>4915</v>
      </c>
      <c r="AO18" s="148">
        <v>-4915</v>
      </c>
      <c r="AP18" s="148">
        <v>0</v>
      </c>
      <c r="AQ18" s="148">
        <v>4665</v>
      </c>
      <c r="AR18" s="148">
        <v>-4665</v>
      </c>
      <c r="AS18" s="148">
        <v>0</v>
      </c>
      <c r="AT18" s="148">
        <v>4172</v>
      </c>
      <c r="AU18" s="148">
        <v>-4172</v>
      </c>
      <c r="AV18" s="148">
        <v>0</v>
      </c>
      <c r="AW18" s="148">
        <v>3800</v>
      </c>
      <c r="AX18" s="148">
        <v>-3800</v>
      </c>
      <c r="AY18" s="148">
        <v>0</v>
      </c>
      <c r="AZ18" s="148">
        <v>3451</v>
      </c>
      <c r="BA18" s="148">
        <v>-3451</v>
      </c>
      <c r="BB18" s="148">
        <v>0</v>
      </c>
      <c r="BC18" s="148">
        <v>3108</v>
      </c>
      <c r="BD18" s="148">
        <v>-3108</v>
      </c>
      <c r="BE18" s="148">
        <v>0</v>
      </c>
      <c r="BF18" s="148">
        <v>2775</v>
      </c>
      <c r="BG18" s="148">
        <v>-2775</v>
      </c>
      <c r="BH18" s="148">
        <v>0</v>
      </c>
      <c r="BI18" s="148">
        <v>2393</v>
      </c>
      <c r="BJ18" s="148">
        <v>-2393</v>
      </c>
      <c r="BK18" s="148">
        <v>0</v>
      </c>
      <c r="BL18" s="148">
        <v>2427</v>
      </c>
      <c r="BM18" s="148">
        <v>-2427</v>
      </c>
      <c r="BN18" s="148">
        <v>0</v>
      </c>
      <c r="BO18" s="148">
        <v>2178</v>
      </c>
      <c r="BP18" s="148">
        <v>-2178</v>
      </c>
      <c r="BQ18" s="148">
        <v>0</v>
      </c>
      <c r="BR18" s="148">
        <v>4259</v>
      </c>
      <c r="BS18" s="148">
        <v>-4259</v>
      </c>
      <c r="BT18" s="148">
        <v>0</v>
      </c>
      <c r="BU18" s="148">
        <v>4133</v>
      </c>
      <c r="BV18" s="148">
        <v>-4133</v>
      </c>
      <c r="BW18" s="148">
        <v>0</v>
      </c>
      <c r="BX18" s="148">
        <v>4229</v>
      </c>
      <c r="BY18" s="148">
        <v>-4229</v>
      </c>
      <c r="BZ18" s="148">
        <v>0</v>
      </c>
      <c r="CA18" s="148">
        <v>3935</v>
      </c>
      <c r="CB18" s="148">
        <v>-3935</v>
      </c>
      <c r="CC18" s="148">
        <v>0</v>
      </c>
      <c r="CD18" s="148">
        <v>3961</v>
      </c>
      <c r="CE18" s="148">
        <v>-3961</v>
      </c>
      <c r="CF18" s="148">
        <v>0</v>
      </c>
      <c r="CG18" s="148">
        <v>3687</v>
      </c>
      <c r="CH18" s="148">
        <v>-3687</v>
      </c>
      <c r="CI18" s="148">
        <v>0</v>
      </c>
      <c r="CJ18" s="148">
        <v>4363</v>
      </c>
      <c r="CK18" s="148">
        <v>-4363</v>
      </c>
      <c r="CL18" s="148">
        <v>0</v>
      </c>
      <c r="CM18" s="148">
        <v>5479</v>
      </c>
      <c r="CN18" s="148">
        <v>-5479</v>
      </c>
      <c r="CO18" s="148">
        <v>0</v>
      </c>
      <c r="CP18" s="148">
        <v>5262</v>
      </c>
      <c r="CQ18" s="148">
        <v>-5262</v>
      </c>
      <c r="CR18" s="148">
        <v>0</v>
      </c>
      <c r="CS18" s="148">
        <v>4868</v>
      </c>
      <c r="CT18" s="148">
        <v>-4868</v>
      </c>
      <c r="CU18" s="148">
        <v>0</v>
      </c>
      <c r="CV18" s="148">
        <v>6401</v>
      </c>
      <c r="CW18" s="148">
        <v>-6401</v>
      </c>
      <c r="CX18" s="148">
        <v>0</v>
      </c>
      <c r="CY18" s="148">
        <v>6255</v>
      </c>
      <c r="CZ18" s="148">
        <v>-6255</v>
      </c>
      <c r="DA18" s="148">
        <v>0</v>
      </c>
      <c r="DB18" s="148">
        <v>9744</v>
      </c>
      <c r="DC18" s="148">
        <v>-9744</v>
      </c>
      <c r="DD18" s="148">
        <v>0</v>
      </c>
      <c r="DE18" s="148">
        <v>9177</v>
      </c>
      <c r="DF18" s="148">
        <v>-9177</v>
      </c>
      <c r="DG18" s="148">
        <v>0</v>
      </c>
      <c r="DH18" s="148">
        <v>10002</v>
      </c>
      <c r="DI18" s="148">
        <v>-10002</v>
      </c>
      <c r="DJ18" s="148">
        <v>0</v>
      </c>
      <c r="DK18" s="148">
        <v>10290</v>
      </c>
      <c r="DL18" s="148">
        <v>-10290</v>
      </c>
      <c r="DM18" s="148">
        <v>0</v>
      </c>
      <c r="DN18" s="148">
        <v>9976</v>
      </c>
      <c r="DO18" s="148">
        <v>-9976</v>
      </c>
      <c r="DP18" s="148">
        <v>0</v>
      </c>
      <c r="DQ18" s="148">
        <v>12081</v>
      </c>
      <c r="DR18" s="148">
        <v>-12081</v>
      </c>
      <c r="DS18" s="148"/>
    </row>
    <row r="19" spans="1:123" x14ac:dyDescent="0.2">
      <c r="A19" s="23" t="s">
        <v>106</v>
      </c>
      <c r="B19" s="78" t="s">
        <v>58</v>
      </c>
      <c r="C19" s="148">
        <v>0</v>
      </c>
      <c r="D19" s="148">
        <v>0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8">
        <v>0</v>
      </c>
      <c r="AB19" s="148">
        <v>0</v>
      </c>
      <c r="AC19" s="148">
        <v>0</v>
      </c>
      <c r="AD19" s="148">
        <v>0</v>
      </c>
      <c r="AE19" s="148">
        <v>0</v>
      </c>
      <c r="AF19" s="148">
        <v>0</v>
      </c>
      <c r="AG19" s="148">
        <v>0</v>
      </c>
      <c r="AH19" s="148">
        <v>0</v>
      </c>
      <c r="AI19" s="148">
        <v>0</v>
      </c>
      <c r="AJ19" s="148">
        <v>0</v>
      </c>
      <c r="AK19" s="148">
        <v>0</v>
      </c>
      <c r="AL19" s="148">
        <v>0</v>
      </c>
      <c r="AM19" s="148">
        <v>0</v>
      </c>
      <c r="AN19" s="148">
        <v>0</v>
      </c>
      <c r="AO19" s="148">
        <v>0</v>
      </c>
      <c r="AP19" s="148">
        <v>0</v>
      </c>
      <c r="AQ19" s="148">
        <v>0</v>
      </c>
      <c r="AR19" s="148">
        <v>0</v>
      </c>
      <c r="AS19" s="148">
        <v>0</v>
      </c>
      <c r="AT19" s="148">
        <v>0</v>
      </c>
      <c r="AU19" s="148">
        <v>0</v>
      </c>
      <c r="AV19" s="148">
        <v>0</v>
      </c>
      <c r="AW19" s="148">
        <v>0</v>
      </c>
      <c r="AX19" s="148">
        <v>0</v>
      </c>
      <c r="AY19" s="148">
        <v>0</v>
      </c>
      <c r="AZ19" s="148">
        <v>0</v>
      </c>
      <c r="BA19" s="148">
        <v>0</v>
      </c>
      <c r="BB19" s="148">
        <v>0</v>
      </c>
      <c r="BC19" s="148">
        <v>0</v>
      </c>
      <c r="BD19" s="148">
        <v>0</v>
      </c>
      <c r="BE19" s="148">
        <v>0</v>
      </c>
      <c r="BF19" s="148">
        <v>0</v>
      </c>
      <c r="BG19" s="148">
        <v>0</v>
      </c>
      <c r="BH19" s="148">
        <v>0</v>
      </c>
      <c r="BI19" s="148">
        <v>0</v>
      </c>
      <c r="BJ19" s="148">
        <v>0</v>
      </c>
      <c r="BK19" s="148">
        <v>0</v>
      </c>
      <c r="BL19" s="148">
        <v>0</v>
      </c>
      <c r="BM19" s="148">
        <v>0</v>
      </c>
      <c r="BN19" s="148">
        <v>0</v>
      </c>
      <c r="BO19" s="148">
        <v>0</v>
      </c>
      <c r="BP19" s="148">
        <v>0</v>
      </c>
      <c r="BQ19" s="148">
        <v>0</v>
      </c>
      <c r="BR19" s="148">
        <v>0</v>
      </c>
      <c r="BS19" s="148">
        <v>0</v>
      </c>
      <c r="BT19" s="148">
        <v>0</v>
      </c>
      <c r="BU19" s="148">
        <v>0</v>
      </c>
      <c r="BV19" s="148">
        <v>0</v>
      </c>
      <c r="BW19" s="148">
        <v>0</v>
      </c>
      <c r="BX19" s="148">
        <v>344</v>
      </c>
      <c r="BY19" s="148">
        <v>-344</v>
      </c>
      <c r="BZ19" s="148">
        <v>0</v>
      </c>
      <c r="CA19" s="148">
        <v>0</v>
      </c>
      <c r="CB19" s="148">
        <v>0</v>
      </c>
      <c r="CC19" s="148">
        <v>0</v>
      </c>
      <c r="CD19" s="148">
        <v>0</v>
      </c>
      <c r="CE19" s="148">
        <v>0</v>
      </c>
      <c r="CF19" s="148">
        <v>0</v>
      </c>
      <c r="CG19" s="148">
        <v>0</v>
      </c>
      <c r="CH19" s="148">
        <v>0</v>
      </c>
      <c r="CI19" s="148">
        <v>0</v>
      </c>
      <c r="CJ19" s="148">
        <v>0</v>
      </c>
      <c r="CK19" s="148">
        <v>0</v>
      </c>
      <c r="CL19" s="148">
        <v>0</v>
      </c>
      <c r="CM19" s="148">
        <v>0</v>
      </c>
      <c r="CN19" s="148">
        <v>0</v>
      </c>
      <c r="CO19" s="148">
        <v>0</v>
      </c>
      <c r="CP19" s="148">
        <v>0</v>
      </c>
      <c r="CQ19" s="148">
        <v>0</v>
      </c>
      <c r="CR19" s="148">
        <v>0</v>
      </c>
      <c r="CS19" s="148">
        <v>0</v>
      </c>
      <c r="CT19" s="148">
        <v>0</v>
      </c>
      <c r="CU19" s="148">
        <v>0</v>
      </c>
      <c r="CV19" s="148">
        <v>0</v>
      </c>
      <c r="CW19" s="148">
        <v>0</v>
      </c>
      <c r="CX19" s="148">
        <v>0</v>
      </c>
      <c r="CY19" s="148">
        <v>0</v>
      </c>
      <c r="CZ19" s="148">
        <v>0</v>
      </c>
      <c r="DA19" s="148">
        <v>0</v>
      </c>
      <c r="DB19" s="148">
        <v>0</v>
      </c>
      <c r="DC19" s="148">
        <v>0</v>
      </c>
      <c r="DD19" s="148">
        <v>0</v>
      </c>
      <c r="DE19" s="148">
        <v>0</v>
      </c>
      <c r="DF19" s="148">
        <v>0</v>
      </c>
      <c r="DG19" s="148">
        <v>0</v>
      </c>
      <c r="DH19" s="148">
        <v>0</v>
      </c>
      <c r="DI19" s="148">
        <v>0</v>
      </c>
      <c r="DJ19" s="148">
        <v>0</v>
      </c>
      <c r="DK19" s="148">
        <v>0</v>
      </c>
      <c r="DL19" s="148">
        <v>0</v>
      </c>
      <c r="DM19" s="148">
        <v>0</v>
      </c>
      <c r="DN19" s="148">
        <v>0</v>
      </c>
      <c r="DO19" s="148">
        <v>0</v>
      </c>
      <c r="DP19" s="148">
        <v>0</v>
      </c>
      <c r="DQ19" s="148">
        <v>0</v>
      </c>
      <c r="DR19" s="148">
        <v>0</v>
      </c>
      <c r="DS19" s="148"/>
    </row>
    <row r="20" spans="1:123" x14ac:dyDescent="0.2">
      <c r="A20" s="23" t="s">
        <v>107</v>
      </c>
      <c r="B20" s="78" t="s">
        <v>59</v>
      </c>
      <c r="C20" s="148">
        <v>0</v>
      </c>
      <c r="D20" s="148">
        <v>8113</v>
      </c>
      <c r="E20" s="148">
        <v>-8113</v>
      </c>
      <c r="F20" s="148">
        <v>0</v>
      </c>
      <c r="G20" s="148">
        <v>7900</v>
      </c>
      <c r="H20" s="148">
        <v>-7900</v>
      </c>
      <c r="I20" s="148">
        <v>0</v>
      </c>
      <c r="J20" s="148">
        <v>8301</v>
      </c>
      <c r="K20" s="148">
        <v>-8301</v>
      </c>
      <c r="L20" s="148">
        <v>0</v>
      </c>
      <c r="M20" s="148">
        <v>9929</v>
      </c>
      <c r="N20" s="148">
        <v>-9929</v>
      </c>
      <c r="O20" s="148">
        <v>0</v>
      </c>
      <c r="P20" s="148">
        <v>10077</v>
      </c>
      <c r="Q20" s="148">
        <v>-10077</v>
      </c>
      <c r="R20" s="148">
        <v>0</v>
      </c>
      <c r="S20" s="148">
        <v>10514</v>
      </c>
      <c r="T20" s="148">
        <v>-10514</v>
      </c>
      <c r="U20" s="148">
        <v>0</v>
      </c>
      <c r="V20" s="148">
        <v>10493</v>
      </c>
      <c r="W20" s="148">
        <v>-10493</v>
      </c>
      <c r="X20" s="148">
        <v>0</v>
      </c>
      <c r="Y20" s="148">
        <v>10490</v>
      </c>
      <c r="Z20" s="148">
        <v>-10490</v>
      </c>
      <c r="AA20" s="148">
        <v>0</v>
      </c>
      <c r="AB20" s="148">
        <v>10183</v>
      </c>
      <c r="AC20" s="148">
        <v>-10183</v>
      </c>
      <c r="AD20" s="148">
        <v>0</v>
      </c>
      <c r="AE20" s="148">
        <v>10264</v>
      </c>
      <c r="AF20" s="148">
        <v>-10264</v>
      </c>
      <c r="AG20" s="148">
        <v>0</v>
      </c>
      <c r="AH20" s="148">
        <v>11138</v>
      </c>
      <c r="AI20" s="148">
        <v>-11138</v>
      </c>
      <c r="AJ20" s="148">
        <v>0</v>
      </c>
      <c r="AK20" s="148">
        <v>11229</v>
      </c>
      <c r="AL20" s="148">
        <v>-11229</v>
      </c>
      <c r="AM20" s="148">
        <v>0</v>
      </c>
      <c r="AN20" s="148">
        <v>11363</v>
      </c>
      <c r="AO20" s="148">
        <v>-11363</v>
      </c>
      <c r="AP20" s="148">
        <v>0</v>
      </c>
      <c r="AQ20" s="148">
        <v>11474</v>
      </c>
      <c r="AR20" s="148">
        <v>-11474</v>
      </c>
      <c r="AS20" s="148">
        <v>0</v>
      </c>
      <c r="AT20" s="148">
        <v>11155</v>
      </c>
      <c r="AU20" s="148">
        <v>-11155</v>
      </c>
      <c r="AV20" s="148">
        <v>0</v>
      </c>
      <c r="AW20" s="148">
        <v>11155</v>
      </c>
      <c r="AX20" s="148">
        <v>-11155</v>
      </c>
      <c r="AY20" s="148">
        <v>0</v>
      </c>
      <c r="AZ20" s="148">
        <v>12080</v>
      </c>
      <c r="BA20" s="148">
        <v>-12080</v>
      </c>
      <c r="BB20" s="148">
        <v>0</v>
      </c>
      <c r="BC20" s="148">
        <v>12558</v>
      </c>
      <c r="BD20" s="148">
        <v>-12558</v>
      </c>
      <c r="BE20" s="148">
        <v>0</v>
      </c>
      <c r="BF20" s="148">
        <v>12694</v>
      </c>
      <c r="BG20" s="148">
        <v>-12694</v>
      </c>
      <c r="BH20" s="148">
        <v>0</v>
      </c>
      <c r="BI20" s="148">
        <v>12368</v>
      </c>
      <c r="BJ20" s="148">
        <v>-12368</v>
      </c>
      <c r="BK20" s="148">
        <v>0</v>
      </c>
      <c r="BL20" s="148">
        <v>12973</v>
      </c>
      <c r="BM20" s="148">
        <v>-12973</v>
      </c>
      <c r="BN20" s="148">
        <v>0</v>
      </c>
      <c r="BO20" s="148">
        <v>12660</v>
      </c>
      <c r="BP20" s="148">
        <v>-12660</v>
      </c>
      <c r="BQ20" s="148">
        <v>0</v>
      </c>
      <c r="BR20" s="148">
        <v>13363</v>
      </c>
      <c r="BS20" s="148">
        <v>-13363</v>
      </c>
      <c r="BT20" s="148">
        <v>0</v>
      </c>
      <c r="BU20" s="148">
        <v>13287</v>
      </c>
      <c r="BV20" s="148">
        <v>-13287</v>
      </c>
      <c r="BW20" s="148">
        <v>0</v>
      </c>
      <c r="BX20" s="148">
        <v>14865</v>
      </c>
      <c r="BY20" s="148">
        <v>-14865</v>
      </c>
      <c r="BZ20" s="148">
        <v>0</v>
      </c>
      <c r="CA20" s="148">
        <v>14344</v>
      </c>
      <c r="CB20" s="148">
        <v>-14344</v>
      </c>
      <c r="CC20" s="148">
        <v>0</v>
      </c>
      <c r="CD20" s="148">
        <v>14862</v>
      </c>
      <c r="CE20" s="148">
        <v>-14862</v>
      </c>
      <c r="CF20" s="148">
        <v>0</v>
      </c>
      <c r="CG20" s="148">
        <v>14715</v>
      </c>
      <c r="CH20" s="148">
        <v>-14715</v>
      </c>
      <c r="CI20" s="148">
        <v>0</v>
      </c>
      <c r="CJ20" s="148">
        <v>16042</v>
      </c>
      <c r="CK20" s="148">
        <v>-16042</v>
      </c>
      <c r="CL20" s="148">
        <v>0</v>
      </c>
      <c r="CM20" s="148">
        <v>17611</v>
      </c>
      <c r="CN20" s="148">
        <v>-17611</v>
      </c>
      <c r="CO20" s="148">
        <v>0</v>
      </c>
      <c r="CP20" s="148">
        <v>20774</v>
      </c>
      <c r="CQ20" s="148">
        <v>-20774</v>
      </c>
      <c r="CR20" s="148">
        <v>0</v>
      </c>
      <c r="CS20" s="148">
        <v>21692</v>
      </c>
      <c r="CT20" s="148">
        <v>-21692</v>
      </c>
      <c r="CU20" s="148">
        <v>0</v>
      </c>
      <c r="CV20" s="148">
        <v>30384</v>
      </c>
      <c r="CW20" s="148">
        <v>-30384</v>
      </c>
      <c r="CX20" s="148">
        <v>0</v>
      </c>
      <c r="CY20" s="148">
        <v>37969</v>
      </c>
      <c r="CZ20" s="148">
        <v>-37969</v>
      </c>
      <c r="DA20" s="148">
        <v>0</v>
      </c>
      <c r="DB20" s="148">
        <v>43289</v>
      </c>
      <c r="DC20" s="148">
        <v>-43289</v>
      </c>
      <c r="DD20" s="148">
        <v>0</v>
      </c>
      <c r="DE20" s="148">
        <v>48293</v>
      </c>
      <c r="DF20" s="148">
        <v>-48293</v>
      </c>
      <c r="DG20" s="148">
        <v>0</v>
      </c>
      <c r="DH20" s="148">
        <v>57857</v>
      </c>
      <c r="DI20" s="148">
        <v>-57857</v>
      </c>
      <c r="DJ20" s="148">
        <v>0</v>
      </c>
      <c r="DK20" s="148">
        <v>64753</v>
      </c>
      <c r="DL20" s="148">
        <v>-64753</v>
      </c>
      <c r="DM20" s="148">
        <v>0</v>
      </c>
      <c r="DN20" s="148">
        <v>67058</v>
      </c>
      <c r="DO20" s="148">
        <v>-67058</v>
      </c>
      <c r="DP20" s="148">
        <v>0</v>
      </c>
      <c r="DQ20" s="148">
        <v>72199</v>
      </c>
      <c r="DR20" s="148">
        <v>-72199</v>
      </c>
      <c r="DS20" s="148"/>
    </row>
    <row r="21" spans="1:123" x14ac:dyDescent="0.2">
      <c r="A21" s="23" t="s">
        <v>126</v>
      </c>
      <c r="B21" s="59" t="s">
        <v>119</v>
      </c>
      <c r="C21" s="148">
        <v>0</v>
      </c>
      <c r="D21" s="148">
        <v>1779</v>
      </c>
      <c r="E21" s="148">
        <v>-1779</v>
      </c>
      <c r="F21" s="148">
        <v>0</v>
      </c>
      <c r="G21" s="148">
        <v>1694</v>
      </c>
      <c r="H21" s="148">
        <v>-1694</v>
      </c>
      <c r="I21" s="148">
        <v>0</v>
      </c>
      <c r="J21" s="148">
        <v>1727</v>
      </c>
      <c r="K21" s="148">
        <v>-1727</v>
      </c>
      <c r="L21" s="148">
        <v>0</v>
      </c>
      <c r="M21" s="148">
        <v>1724</v>
      </c>
      <c r="N21" s="148">
        <v>-1724</v>
      </c>
      <c r="O21" s="148">
        <v>0</v>
      </c>
      <c r="P21" s="148">
        <v>1737</v>
      </c>
      <c r="Q21" s="148">
        <v>-1737</v>
      </c>
      <c r="R21" s="148">
        <v>0</v>
      </c>
      <c r="S21" s="148">
        <v>1730</v>
      </c>
      <c r="T21" s="148">
        <v>-1730</v>
      </c>
      <c r="U21" s="148">
        <v>0</v>
      </c>
      <c r="V21" s="148">
        <v>1718</v>
      </c>
      <c r="W21" s="148">
        <v>-1718</v>
      </c>
      <c r="X21" s="148">
        <v>0</v>
      </c>
      <c r="Y21" s="148">
        <v>1714</v>
      </c>
      <c r="Z21" s="148">
        <v>-1714</v>
      </c>
      <c r="AA21" s="148">
        <v>0</v>
      </c>
      <c r="AB21" s="148">
        <v>1651</v>
      </c>
      <c r="AC21" s="148">
        <v>-1651</v>
      </c>
      <c r="AD21" s="148">
        <v>0</v>
      </c>
      <c r="AE21" s="148">
        <v>1666</v>
      </c>
      <c r="AF21" s="148">
        <v>-1666</v>
      </c>
      <c r="AG21" s="148">
        <v>0</v>
      </c>
      <c r="AH21" s="148">
        <v>1709</v>
      </c>
      <c r="AI21" s="148">
        <v>-1709</v>
      </c>
      <c r="AJ21" s="148">
        <v>0</v>
      </c>
      <c r="AK21" s="148">
        <v>1736</v>
      </c>
      <c r="AL21" s="148">
        <v>-1736</v>
      </c>
      <c r="AM21" s="148">
        <v>0</v>
      </c>
      <c r="AN21" s="148">
        <v>1749</v>
      </c>
      <c r="AO21" s="148">
        <v>-1749</v>
      </c>
      <c r="AP21" s="148">
        <v>0</v>
      </c>
      <c r="AQ21" s="148">
        <v>1785</v>
      </c>
      <c r="AR21" s="148">
        <v>-1785</v>
      </c>
      <c r="AS21" s="148">
        <v>0</v>
      </c>
      <c r="AT21" s="148">
        <v>1727</v>
      </c>
      <c r="AU21" s="148">
        <v>-1727</v>
      </c>
      <c r="AV21" s="148">
        <v>0</v>
      </c>
      <c r="AW21" s="148">
        <v>1713</v>
      </c>
      <c r="AX21" s="148">
        <v>-1713</v>
      </c>
      <c r="AY21" s="148">
        <v>0</v>
      </c>
      <c r="AZ21" s="148">
        <v>1708</v>
      </c>
      <c r="BA21" s="148">
        <v>-1708</v>
      </c>
      <c r="BB21" s="148">
        <v>0</v>
      </c>
      <c r="BC21" s="148">
        <v>1705</v>
      </c>
      <c r="BD21" s="148">
        <v>-1705</v>
      </c>
      <c r="BE21" s="148">
        <v>0</v>
      </c>
      <c r="BF21" s="148">
        <v>1707</v>
      </c>
      <c r="BG21" s="148">
        <v>-1707</v>
      </c>
      <c r="BH21" s="148">
        <v>0</v>
      </c>
      <c r="BI21" s="148">
        <v>1674</v>
      </c>
      <c r="BJ21" s="148">
        <v>-1674</v>
      </c>
      <c r="BK21" s="148">
        <v>0</v>
      </c>
      <c r="BL21" s="148">
        <v>1698</v>
      </c>
      <c r="BM21" s="148">
        <v>-1698</v>
      </c>
      <c r="BN21" s="148">
        <v>0</v>
      </c>
      <c r="BO21" s="148">
        <v>1676</v>
      </c>
      <c r="BP21" s="148">
        <v>-1676</v>
      </c>
      <c r="BQ21" s="148">
        <v>0</v>
      </c>
      <c r="BR21" s="148">
        <v>1689</v>
      </c>
      <c r="BS21" s="148">
        <v>-1689</v>
      </c>
      <c r="BT21" s="148">
        <v>0</v>
      </c>
      <c r="BU21" s="148">
        <v>1729</v>
      </c>
      <c r="BV21" s="148">
        <v>-1729</v>
      </c>
      <c r="BW21" s="148">
        <v>0</v>
      </c>
      <c r="BX21" s="148">
        <v>1769</v>
      </c>
      <c r="BY21" s="148">
        <v>-1769</v>
      </c>
      <c r="BZ21" s="148">
        <v>0</v>
      </c>
      <c r="CA21" s="148">
        <v>1740</v>
      </c>
      <c r="CB21" s="148">
        <v>-1740</v>
      </c>
      <c r="CC21" s="148">
        <v>0</v>
      </c>
      <c r="CD21" s="148">
        <v>1752</v>
      </c>
      <c r="CE21" s="148">
        <v>-1752</v>
      </c>
      <c r="CF21" s="148">
        <v>0</v>
      </c>
      <c r="CG21" s="148">
        <v>3139</v>
      </c>
      <c r="CH21" s="148">
        <v>-3139</v>
      </c>
      <c r="CI21" s="148">
        <v>0</v>
      </c>
      <c r="CJ21" s="148">
        <v>4417</v>
      </c>
      <c r="CK21" s="148">
        <v>-4417</v>
      </c>
      <c r="CL21" s="148">
        <v>0</v>
      </c>
      <c r="CM21" s="148">
        <v>4363</v>
      </c>
      <c r="CN21" s="148">
        <v>-4363</v>
      </c>
      <c r="CO21" s="148">
        <v>0</v>
      </c>
      <c r="CP21" s="148">
        <v>4191</v>
      </c>
      <c r="CQ21" s="148">
        <v>-4191</v>
      </c>
      <c r="CR21" s="148">
        <v>0</v>
      </c>
      <c r="CS21" s="148">
        <v>4040</v>
      </c>
      <c r="CT21" s="148">
        <v>-4040</v>
      </c>
      <c r="CU21" s="148">
        <v>0</v>
      </c>
      <c r="CV21" s="148">
        <v>4200</v>
      </c>
      <c r="CW21" s="148">
        <v>-4200</v>
      </c>
      <c r="CX21" s="148">
        <v>0</v>
      </c>
      <c r="CY21" s="148">
        <v>4246</v>
      </c>
      <c r="CZ21" s="148">
        <v>-4246</v>
      </c>
      <c r="DA21" s="148">
        <v>0</v>
      </c>
      <c r="DB21" s="148">
        <v>4198</v>
      </c>
      <c r="DC21" s="148">
        <v>-4198</v>
      </c>
      <c r="DD21" s="148">
        <v>0</v>
      </c>
      <c r="DE21" s="148">
        <v>4150</v>
      </c>
      <c r="DF21" s="148">
        <v>-4150</v>
      </c>
      <c r="DG21" s="148">
        <v>0</v>
      </c>
      <c r="DH21" s="148">
        <v>4235</v>
      </c>
      <c r="DI21" s="148">
        <v>-4235</v>
      </c>
      <c r="DJ21" s="148">
        <v>0</v>
      </c>
      <c r="DK21" s="148">
        <v>4179</v>
      </c>
      <c r="DL21" s="148">
        <v>-4179</v>
      </c>
      <c r="DM21" s="148">
        <v>0</v>
      </c>
      <c r="DN21" s="148">
        <v>4151</v>
      </c>
      <c r="DO21" s="148">
        <v>-4151</v>
      </c>
      <c r="DP21" s="148">
        <v>0</v>
      </c>
      <c r="DQ21" s="148">
        <v>4281</v>
      </c>
      <c r="DR21" s="148">
        <v>-4281</v>
      </c>
      <c r="DS21" s="148"/>
    </row>
    <row r="22" spans="1:123" s="22" customFormat="1" x14ac:dyDescent="0.2">
      <c r="B22" s="101" t="s">
        <v>39</v>
      </c>
      <c r="C22" s="147">
        <v>7643</v>
      </c>
      <c r="D22" s="147">
        <v>2176</v>
      </c>
      <c r="E22" s="147">
        <v>5467</v>
      </c>
      <c r="F22" s="147">
        <v>10070</v>
      </c>
      <c r="G22" s="147">
        <v>4163</v>
      </c>
      <c r="H22" s="147">
        <v>5907</v>
      </c>
      <c r="I22" s="147">
        <v>10407</v>
      </c>
      <c r="J22" s="147">
        <v>4660</v>
      </c>
      <c r="K22" s="147">
        <v>5747</v>
      </c>
      <c r="L22" s="147">
        <v>12907</v>
      </c>
      <c r="M22" s="147">
        <v>6129</v>
      </c>
      <c r="N22" s="147">
        <v>6778</v>
      </c>
      <c r="O22" s="147">
        <v>13389</v>
      </c>
      <c r="P22" s="147">
        <v>6708</v>
      </c>
      <c r="Q22" s="147">
        <v>6681</v>
      </c>
      <c r="R22" s="147">
        <v>12885</v>
      </c>
      <c r="S22" s="147">
        <v>6366</v>
      </c>
      <c r="T22" s="147">
        <v>6519</v>
      </c>
      <c r="U22" s="147">
        <v>14213</v>
      </c>
      <c r="V22" s="147">
        <v>5494</v>
      </c>
      <c r="W22" s="147">
        <v>8719</v>
      </c>
      <c r="X22" s="147">
        <v>15751</v>
      </c>
      <c r="Y22" s="147">
        <v>6482</v>
      </c>
      <c r="Z22" s="147">
        <v>9269</v>
      </c>
      <c r="AA22" s="147">
        <v>15634</v>
      </c>
      <c r="AB22" s="147">
        <v>6242</v>
      </c>
      <c r="AC22" s="147">
        <v>9392</v>
      </c>
      <c r="AD22" s="147">
        <v>15204</v>
      </c>
      <c r="AE22" s="147">
        <v>6401</v>
      </c>
      <c r="AF22" s="147">
        <v>8803</v>
      </c>
      <c r="AG22" s="147">
        <v>18051</v>
      </c>
      <c r="AH22" s="147">
        <v>7582</v>
      </c>
      <c r="AI22" s="147">
        <v>10469</v>
      </c>
      <c r="AJ22" s="147">
        <v>18723</v>
      </c>
      <c r="AK22" s="147">
        <v>7564</v>
      </c>
      <c r="AL22" s="147">
        <v>11159</v>
      </c>
      <c r="AM22" s="147">
        <v>18899</v>
      </c>
      <c r="AN22" s="147">
        <v>7438</v>
      </c>
      <c r="AO22" s="147">
        <v>11461</v>
      </c>
      <c r="AP22" s="147">
        <v>18323</v>
      </c>
      <c r="AQ22" s="147">
        <v>7403</v>
      </c>
      <c r="AR22" s="147">
        <v>10920</v>
      </c>
      <c r="AS22" s="147">
        <v>18103</v>
      </c>
      <c r="AT22" s="147">
        <v>6984</v>
      </c>
      <c r="AU22" s="147">
        <v>11119</v>
      </c>
      <c r="AV22" s="147">
        <v>16756</v>
      </c>
      <c r="AW22" s="147">
        <v>6749</v>
      </c>
      <c r="AX22" s="147">
        <v>10007</v>
      </c>
      <c r="AY22" s="147">
        <v>20888</v>
      </c>
      <c r="AZ22" s="147">
        <v>7938</v>
      </c>
      <c r="BA22" s="147">
        <v>12950</v>
      </c>
      <c r="BB22" s="147">
        <v>20705</v>
      </c>
      <c r="BC22" s="147">
        <v>7745</v>
      </c>
      <c r="BD22" s="147">
        <v>12960</v>
      </c>
      <c r="BE22" s="147">
        <v>20699</v>
      </c>
      <c r="BF22" s="147">
        <v>7576</v>
      </c>
      <c r="BG22" s="147">
        <v>13123</v>
      </c>
      <c r="BH22" s="147">
        <v>21495</v>
      </c>
      <c r="BI22" s="147">
        <v>7201</v>
      </c>
      <c r="BJ22" s="147">
        <v>14294</v>
      </c>
      <c r="BK22" s="147">
        <v>26358</v>
      </c>
      <c r="BL22" s="147">
        <v>7303</v>
      </c>
      <c r="BM22" s="147">
        <v>19055</v>
      </c>
      <c r="BN22" s="147">
        <v>25166</v>
      </c>
      <c r="BO22" s="147">
        <v>6889</v>
      </c>
      <c r="BP22" s="147">
        <v>18277</v>
      </c>
      <c r="BQ22" s="147">
        <v>28645</v>
      </c>
      <c r="BR22" s="147">
        <v>6943</v>
      </c>
      <c r="BS22" s="147">
        <v>21702</v>
      </c>
      <c r="BT22" s="147">
        <v>26736</v>
      </c>
      <c r="BU22" s="147">
        <v>6772</v>
      </c>
      <c r="BV22" s="147">
        <v>19964</v>
      </c>
      <c r="BW22" s="147">
        <v>29567</v>
      </c>
      <c r="BX22" s="147">
        <v>6927</v>
      </c>
      <c r="BY22" s="147">
        <v>22640</v>
      </c>
      <c r="BZ22" s="147">
        <v>27402</v>
      </c>
      <c r="CA22" s="147">
        <v>6400</v>
      </c>
      <c r="CB22" s="147">
        <v>21002</v>
      </c>
      <c r="CC22" s="147">
        <v>28871</v>
      </c>
      <c r="CD22" s="147">
        <v>6442</v>
      </c>
      <c r="CE22" s="147">
        <v>22429</v>
      </c>
      <c r="CF22" s="147">
        <v>29387</v>
      </c>
      <c r="CG22" s="147">
        <v>7257</v>
      </c>
      <c r="CH22" s="147">
        <v>22130</v>
      </c>
      <c r="CI22" s="147">
        <v>31741</v>
      </c>
      <c r="CJ22" s="147">
        <v>5825</v>
      </c>
      <c r="CK22" s="147">
        <v>25916</v>
      </c>
      <c r="CL22" s="147">
        <v>28795</v>
      </c>
      <c r="CM22" s="147">
        <v>5158</v>
      </c>
      <c r="CN22" s="147">
        <v>23637</v>
      </c>
      <c r="CO22" s="147">
        <v>23363</v>
      </c>
      <c r="CP22" s="147">
        <v>4736</v>
      </c>
      <c r="CQ22" s="147">
        <v>18627</v>
      </c>
      <c r="CR22" s="147">
        <v>24536</v>
      </c>
      <c r="CS22" s="147">
        <v>3925</v>
      </c>
      <c r="CT22" s="147">
        <v>20611</v>
      </c>
      <c r="CU22" s="147">
        <v>28748</v>
      </c>
      <c r="CV22" s="147">
        <v>3835</v>
      </c>
      <c r="CW22" s="147">
        <v>24913</v>
      </c>
      <c r="CX22" s="147">
        <v>32199</v>
      </c>
      <c r="CY22" s="147">
        <v>3313</v>
      </c>
      <c r="CZ22" s="147">
        <v>28886</v>
      </c>
      <c r="DA22" s="147">
        <v>39226</v>
      </c>
      <c r="DB22" s="147">
        <v>3026</v>
      </c>
      <c r="DC22" s="147">
        <v>36200</v>
      </c>
      <c r="DD22" s="147">
        <v>39841</v>
      </c>
      <c r="DE22" s="147">
        <v>2443</v>
      </c>
      <c r="DF22" s="147">
        <v>37398</v>
      </c>
      <c r="DG22" s="147">
        <v>40660</v>
      </c>
      <c r="DH22" s="147">
        <v>2240</v>
      </c>
      <c r="DI22" s="147">
        <v>38420</v>
      </c>
      <c r="DJ22" s="147">
        <v>43904</v>
      </c>
      <c r="DK22" s="147">
        <v>1822</v>
      </c>
      <c r="DL22" s="147">
        <v>42082</v>
      </c>
      <c r="DM22" s="147">
        <v>38009</v>
      </c>
      <c r="DN22" s="147">
        <v>1729</v>
      </c>
      <c r="DO22" s="147">
        <v>36280</v>
      </c>
      <c r="DP22" s="147">
        <v>39014</v>
      </c>
      <c r="DQ22" s="147">
        <v>1385</v>
      </c>
      <c r="DR22" s="147">
        <v>37629</v>
      </c>
      <c r="DS22" s="147"/>
    </row>
    <row r="23" spans="1:123" x14ac:dyDescent="0.2">
      <c r="A23" s="23">
        <v>5</v>
      </c>
      <c r="B23" s="59" t="s">
        <v>6</v>
      </c>
      <c r="C23" s="148">
        <v>7533</v>
      </c>
      <c r="D23" s="148">
        <v>0</v>
      </c>
      <c r="E23" s="148">
        <v>7533</v>
      </c>
      <c r="F23" s="148">
        <v>9970</v>
      </c>
      <c r="G23" s="148">
        <v>0</v>
      </c>
      <c r="H23" s="148">
        <v>9970</v>
      </c>
      <c r="I23" s="148">
        <v>10264</v>
      </c>
      <c r="J23" s="148">
        <v>0</v>
      </c>
      <c r="K23" s="148">
        <v>10264</v>
      </c>
      <c r="L23" s="148">
        <v>12774</v>
      </c>
      <c r="M23" s="148">
        <v>0</v>
      </c>
      <c r="N23" s="148">
        <v>12774</v>
      </c>
      <c r="O23" s="148">
        <v>13300</v>
      </c>
      <c r="P23" s="148">
        <v>0</v>
      </c>
      <c r="Q23" s="148">
        <v>13300</v>
      </c>
      <c r="R23" s="148">
        <v>12722</v>
      </c>
      <c r="S23" s="148">
        <v>0</v>
      </c>
      <c r="T23" s="148">
        <v>12722</v>
      </c>
      <c r="U23" s="148">
        <v>13982</v>
      </c>
      <c r="V23" s="148">
        <v>0</v>
      </c>
      <c r="W23" s="148">
        <v>13982</v>
      </c>
      <c r="X23" s="148">
        <v>15589</v>
      </c>
      <c r="Y23" s="148">
        <v>0</v>
      </c>
      <c r="Z23" s="148">
        <v>15589</v>
      </c>
      <c r="AA23" s="148">
        <v>15539</v>
      </c>
      <c r="AB23" s="148">
        <v>0</v>
      </c>
      <c r="AC23" s="148">
        <v>15539</v>
      </c>
      <c r="AD23" s="148">
        <v>15123</v>
      </c>
      <c r="AE23" s="148">
        <v>0</v>
      </c>
      <c r="AF23" s="148">
        <v>15123</v>
      </c>
      <c r="AG23" s="148">
        <v>17971</v>
      </c>
      <c r="AH23" s="148">
        <v>0</v>
      </c>
      <c r="AI23" s="148">
        <v>17971</v>
      </c>
      <c r="AJ23" s="148">
        <v>18638</v>
      </c>
      <c r="AK23" s="148">
        <v>0</v>
      </c>
      <c r="AL23" s="148">
        <v>18638</v>
      </c>
      <c r="AM23" s="148">
        <v>18809</v>
      </c>
      <c r="AN23" s="148">
        <v>0</v>
      </c>
      <c r="AO23" s="148">
        <v>18809</v>
      </c>
      <c r="AP23" s="148">
        <v>18192</v>
      </c>
      <c r="AQ23" s="148">
        <v>0</v>
      </c>
      <c r="AR23" s="148">
        <v>18192</v>
      </c>
      <c r="AS23" s="148">
        <v>17978</v>
      </c>
      <c r="AT23" s="148">
        <v>0</v>
      </c>
      <c r="AU23" s="148">
        <v>17978</v>
      </c>
      <c r="AV23" s="148">
        <v>16638</v>
      </c>
      <c r="AW23" s="148">
        <v>0</v>
      </c>
      <c r="AX23" s="148">
        <v>16638</v>
      </c>
      <c r="AY23" s="148">
        <v>20820</v>
      </c>
      <c r="AZ23" s="148">
        <v>0</v>
      </c>
      <c r="BA23" s="148">
        <v>20820</v>
      </c>
      <c r="BB23" s="148">
        <v>20633</v>
      </c>
      <c r="BC23" s="148">
        <v>0</v>
      </c>
      <c r="BD23" s="148">
        <v>20633</v>
      </c>
      <c r="BE23" s="148">
        <v>20639</v>
      </c>
      <c r="BF23" s="148">
        <v>0</v>
      </c>
      <c r="BG23" s="148">
        <v>20639</v>
      </c>
      <c r="BH23" s="148">
        <v>21437</v>
      </c>
      <c r="BI23" s="148">
        <v>0</v>
      </c>
      <c r="BJ23" s="148">
        <v>21437</v>
      </c>
      <c r="BK23" s="148">
        <v>25302</v>
      </c>
      <c r="BL23" s="148">
        <v>0</v>
      </c>
      <c r="BM23" s="148">
        <v>25302</v>
      </c>
      <c r="BN23" s="148">
        <v>24924</v>
      </c>
      <c r="BO23" s="148">
        <v>0</v>
      </c>
      <c r="BP23" s="148">
        <v>24924</v>
      </c>
      <c r="BQ23" s="148">
        <v>28515</v>
      </c>
      <c r="BR23" s="148">
        <v>0</v>
      </c>
      <c r="BS23" s="148">
        <v>28515</v>
      </c>
      <c r="BT23" s="148">
        <v>26526</v>
      </c>
      <c r="BU23" s="148">
        <v>0</v>
      </c>
      <c r="BV23" s="148">
        <v>26526</v>
      </c>
      <c r="BW23" s="148">
        <v>29133</v>
      </c>
      <c r="BX23" s="148">
        <v>0</v>
      </c>
      <c r="BY23" s="148">
        <v>29133</v>
      </c>
      <c r="BZ23" s="148">
        <v>27035</v>
      </c>
      <c r="CA23" s="148">
        <v>0</v>
      </c>
      <c r="CB23" s="148">
        <v>27035</v>
      </c>
      <c r="CC23" s="148">
        <v>28358</v>
      </c>
      <c r="CD23" s="148">
        <v>0</v>
      </c>
      <c r="CE23" s="148">
        <v>28358</v>
      </c>
      <c r="CF23" s="148">
        <v>28706</v>
      </c>
      <c r="CG23" s="148">
        <v>0</v>
      </c>
      <c r="CH23" s="148">
        <v>28706</v>
      </c>
      <c r="CI23" s="148">
        <v>30941</v>
      </c>
      <c r="CJ23" s="148">
        <v>0</v>
      </c>
      <c r="CK23" s="148">
        <v>30941</v>
      </c>
      <c r="CL23" s="148">
        <v>28108</v>
      </c>
      <c r="CM23" s="148">
        <v>0</v>
      </c>
      <c r="CN23" s="148">
        <v>28108</v>
      </c>
      <c r="CO23" s="148">
        <v>22802</v>
      </c>
      <c r="CP23" s="148">
        <v>0</v>
      </c>
      <c r="CQ23" s="148">
        <v>22802</v>
      </c>
      <c r="CR23" s="148">
        <v>23932</v>
      </c>
      <c r="CS23" s="148">
        <v>0</v>
      </c>
      <c r="CT23" s="148">
        <v>23932</v>
      </c>
      <c r="CU23" s="148">
        <v>28494</v>
      </c>
      <c r="CV23" s="148">
        <v>0</v>
      </c>
      <c r="CW23" s="148">
        <v>28494</v>
      </c>
      <c r="CX23" s="148">
        <v>31887</v>
      </c>
      <c r="CY23" s="148">
        <v>0</v>
      </c>
      <c r="CZ23" s="148">
        <v>31887</v>
      </c>
      <c r="DA23" s="148">
        <v>39027</v>
      </c>
      <c r="DB23" s="148">
        <v>0</v>
      </c>
      <c r="DC23" s="148">
        <v>39027</v>
      </c>
      <c r="DD23" s="148">
        <v>39723</v>
      </c>
      <c r="DE23" s="148">
        <v>0</v>
      </c>
      <c r="DF23" s="148">
        <v>39723</v>
      </c>
      <c r="DG23" s="148">
        <v>40515</v>
      </c>
      <c r="DH23" s="148">
        <v>0</v>
      </c>
      <c r="DI23" s="148">
        <v>40515</v>
      </c>
      <c r="DJ23" s="148">
        <v>43767</v>
      </c>
      <c r="DK23" s="148">
        <v>0</v>
      </c>
      <c r="DL23" s="148">
        <v>43767</v>
      </c>
      <c r="DM23" s="148">
        <v>37895</v>
      </c>
      <c r="DN23" s="148">
        <v>0</v>
      </c>
      <c r="DO23" s="148">
        <v>37895</v>
      </c>
      <c r="DP23" s="148">
        <v>38902</v>
      </c>
      <c r="DQ23" s="148">
        <v>0</v>
      </c>
      <c r="DR23" s="148">
        <v>38902</v>
      </c>
      <c r="DS23" s="148"/>
    </row>
    <row r="24" spans="1:123" x14ac:dyDescent="0.2">
      <c r="A24" s="23">
        <v>5.0999999999999996</v>
      </c>
      <c r="B24" s="62" t="s">
        <v>48</v>
      </c>
      <c r="C24" s="148">
        <v>911</v>
      </c>
      <c r="D24" s="148">
        <v>0</v>
      </c>
      <c r="E24" s="148">
        <v>911</v>
      </c>
      <c r="F24" s="148">
        <v>911</v>
      </c>
      <c r="G24" s="148">
        <v>0</v>
      </c>
      <c r="H24" s="148">
        <v>911</v>
      </c>
      <c r="I24" s="148">
        <v>907</v>
      </c>
      <c r="J24" s="148">
        <v>0</v>
      </c>
      <c r="K24" s="148">
        <v>907</v>
      </c>
      <c r="L24" s="148">
        <v>990</v>
      </c>
      <c r="M24" s="148">
        <v>0</v>
      </c>
      <c r="N24" s="148">
        <v>990</v>
      </c>
      <c r="O24" s="148">
        <v>932</v>
      </c>
      <c r="P24" s="148">
        <v>0</v>
      </c>
      <c r="Q24" s="148">
        <v>932</v>
      </c>
      <c r="R24" s="148">
        <v>1090</v>
      </c>
      <c r="S24" s="148">
        <v>0</v>
      </c>
      <c r="T24" s="148">
        <v>1090</v>
      </c>
      <c r="U24" s="148">
        <v>1068</v>
      </c>
      <c r="V24" s="148">
        <v>0</v>
      </c>
      <c r="W24" s="148">
        <v>1068</v>
      </c>
      <c r="X24" s="148">
        <v>1093</v>
      </c>
      <c r="Y24" s="148">
        <v>0</v>
      </c>
      <c r="Z24" s="148">
        <v>1093</v>
      </c>
      <c r="AA24" s="148">
        <v>942</v>
      </c>
      <c r="AB24" s="148">
        <v>0</v>
      </c>
      <c r="AC24" s="148">
        <v>942</v>
      </c>
      <c r="AD24" s="148">
        <v>1021</v>
      </c>
      <c r="AE24" s="148">
        <v>0</v>
      </c>
      <c r="AF24" s="148">
        <v>1021</v>
      </c>
      <c r="AG24" s="148">
        <v>1017</v>
      </c>
      <c r="AH24" s="148">
        <v>0</v>
      </c>
      <c r="AI24" s="148">
        <v>1017</v>
      </c>
      <c r="AJ24" s="148">
        <v>1046</v>
      </c>
      <c r="AK24" s="148">
        <v>0</v>
      </c>
      <c r="AL24" s="148">
        <v>1046</v>
      </c>
      <c r="AM24" s="148">
        <v>1061</v>
      </c>
      <c r="AN24" s="148">
        <v>0</v>
      </c>
      <c r="AO24" s="148">
        <v>1061</v>
      </c>
      <c r="AP24" s="148">
        <v>1038</v>
      </c>
      <c r="AQ24" s="148">
        <v>0</v>
      </c>
      <c r="AR24" s="148">
        <v>1038</v>
      </c>
      <c r="AS24" s="148">
        <v>986</v>
      </c>
      <c r="AT24" s="148">
        <v>0</v>
      </c>
      <c r="AU24" s="148">
        <v>986</v>
      </c>
      <c r="AV24" s="148">
        <v>938</v>
      </c>
      <c r="AW24" s="148">
        <v>0</v>
      </c>
      <c r="AX24" s="148">
        <v>938</v>
      </c>
      <c r="AY24" s="148">
        <v>1002</v>
      </c>
      <c r="AZ24" s="148">
        <v>0</v>
      </c>
      <c r="BA24" s="148">
        <v>1002</v>
      </c>
      <c r="BB24" s="148">
        <v>1027</v>
      </c>
      <c r="BC24" s="148">
        <v>0</v>
      </c>
      <c r="BD24" s="148">
        <v>1027</v>
      </c>
      <c r="BE24" s="148">
        <v>1106</v>
      </c>
      <c r="BF24" s="148">
        <v>0</v>
      </c>
      <c r="BG24" s="148">
        <v>1106</v>
      </c>
      <c r="BH24" s="148">
        <v>1179</v>
      </c>
      <c r="BI24" s="148">
        <v>0</v>
      </c>
      <c r="BJ24" s="148">
        <v>1179</v>
      </c>
      <c r="BK24" s="148">
        <v>1219</v>
      </c>
      <c r="BL24" s="148">
        <v>0</v>
      </c>
      <c r="BM24" s="148">
        <v>1219</v>
      </c>
      <c r="BN24" s="148">
        <v>1314</v>
      </c>
      <c r="BO24" s="148">
        <v>0</v>
      </c>
      <c r="BP24" s="148">
        <v>1314</v>
      </c>
      <c r="BQ24" s="148">
        <v>1430</v>
      </c>
      <c r="BR24" s="148">
        <v>0</v>
      </c>
      <c r="BS24" s="148">
        <v>1430</v>
      </c>
      <c r="BT24" s="148">
        <v>1550</v>
      </c>
      <c r="BU24" s="148">
        <v>0</v>
      </c>
      <c r="BV24" s="148">
        <v>1550</v>
      </c>
      <c r="BW24" s="148">
        <v>1584</v>
      </c>
      <c r="BX24" s="148">
        <v>0</v>
      </c>
      <c r="BY24" s="148">
        <v>1584</v>
      </c>
      <c r="BZ24" s="148">
        <v>1427</v>
      </c>
      <c r="CA24" s="148">
        <v>0</v>
      </c>
      <c r="CB24" s="148">
        <v>1427</v>
      </c>
      <c r="CC24" s="148">
        <v>1504</v>
      </c>
      <c r="CD24" s="148">
        <v>0</v>
      </c>
      <c r="CE24" s="148">
        <v>1504</v>
      </c>
      <c r="CF24" s="148">
        <v>1478</v>
      </c>
      <c r="CG24" s="148">
        <v>0</v>
      </c>
      <c r="CH24" s="148">
        <v>1478</v>
      </c>
      <c r="CI24" s="148">
        <v>1558</v>
      </c>
      <c r="CJ24" s="148">
        <v>0</v>
      </c>
      <c r="CK24" s="148">
        <v>1558</v>
      </c>
      <c r="CL24" s="148">
        <v>1666</v>
      </c>
      <c r="CM24" s="148">
        <v>0</v>
      </c>
      <c r="CN24" s="148">
        <v>1666</v>
      </c>
      <c r="CO24" s="148">
        <v>1581</v>
      </c>
      <c r="CP24" s="148">
        <v>0</v>
      </c>
      <c r="CQ24" s="148">
        <v>1581</v>
      </c>
      <c r="CR24" s="148">
        <v>1430</v>
      </c>
      <c r="CS24" s="148">
        <v>0</v>
      </c>
      <c r="CT24" s="148">
        <v>1430</v>
      </c>
      <c r="CU24" s="148">
        <v>1565</v>
      </c>
      <c r="CV24" s="148">
        <v>0</v>
      </c>
      <c r="CW24" s="148">
        <v>1565</v>
      </c>
      <c r="CX24" s="148">
        <v>1706</v>
      </c>
      <c r="CY24" s="148">
        <v>0</v>
      </c>
      <c r="CZ24" s="148">
        <v>1706</v>
      </c>
      <c r="DA24" s="148">
        <v>1655</v>
      </c>
      <c r="DB24" s="148">
        <v>0</v>
      </c>
      <c r="DC24" s="148">
        <v>1655</v>
      </c>
      <c r="DD24" s="148">
        <v>1625</v>
      </c>
      <c r="DE24" s="148">
        <v>0</v>
      </c>
      <c r="DF24" s="148">
        <v>1625</v>
      </c>
      <c r="DG24" s="148">
        <v>1799</v>
      </c>
      <c r="DH24" s="148">
        <v>0</v>
      </c>
      <c r="DI24" s="148">
        <v>1799</v>
      </c>
      <c r="DJ24" s="148">
        <v>1918</v>
      </c>
      <c r="DK24" s="148">
        <v>0</v>
      </c>
      <c r="DL24" s="148">
        <v>1918</v>
      </c>
      <c r="DM24" s="148">
        <v>2007</v>
      </c>
      <c r="DN24" s="148">
        <v>0</v>
      </c>
      <c r="DO24" s="148">
        <v>2007</v>
      </c>
      <c r="DP24" s="148">
        <v>2350</v>
      </c>
      <c r="DQ24" s="148">
        <v>0</v>
      </c>
      <c r="DR24" s="148">
        <v>2350</v>
      </c>
      <c r="DS24" s="148"/>
    </row>
    <row r="25" spans="1:123" x14ac:dyDescent="0.2">
      <c r="A25" s="23" t="s">
        <v>86</v>
      </c>
      <c r="B25" s="61" t="s">
        <v>49</v>
      </c>
      <c r="C25" s="148">
        <v>911</v>
      </c>
      <c r="D25" s="148">
        <v>0</v>
      </c>
      <c r="E25" s="148">
        <v>911</v>
      </c>
      <c r="F25" s="148">
        <v>911</v>
      </c>
      <c r="G25" s="148">
        <v>0</v>
      </c>
      <c r="H25" s="148">
        <v>911</v>
      </c>
      <c r="I25" s="148">
        <v>904</v>
      </c>
      <c r="J25" s="148">
        <v>0</v>
      </c>
      <c r="K25" s="148">
        <v>904</v>
      </c>
      <c r="L25" s="148">
        <v>871</v>
      </c>
      <c r="M25" s="148">
        <v>0</v>
      </c>
      <c r="N25" s="148">
        <v>871</v>
      </c>
      <c r="O25" s="148">
        <v>816</v>
      </c>
      <c r="P25" s="148">
        <v>0</v>
      </c>
      <c r="Q25" s="148">
        <v>816</v>
      </c>
      <c r="R25" s="148">
        <v>951</v>
      </c>
      <c r="S25" s="148">
        <v>0</v>
      </c>
      <c r="T25" s="148">
        <v>951</v>
      </c>
      <c r="U25" s="148">
        <v>1017</v>
      </c>
      <c r="V25" s="148">
        <v>0</v>
      </c>
      <c r="W25" s="148">
        <v>1017</v>
      </c>
      <c r="X25" s="148">
        <v>1045</v>
      </c>
      <c r="Y25" s="148">
        <v>0</v>
      </c>
      <c r="Z25" s="148">
        <v>1045</v>
      </c>
      <c r="AA25" s="148">
        <v>896</v>
      </c>
      <c r="AB25" s="148">
        <v>0</v>
      </c>
      <c r="AC25" s="148">
        <v>896</v>
      </c>
      <c r="AD25" s="148">
        <v>976</v>
      </c>
      <c r="AE25" s="148">
        <v>0</v>
      </c>
      <c r="AF25" s="148">
        <v>976</v>
      </c>
      <c r="AG25" s="148">
        <v>972</v>
      </c>
      <c r="AH25" s="148">
        <v>0</v>
      </c>
      <c r="AI25" s="148">
        <v>972</v>
      </c>
      <c r="AJ25" s="148">
        <v>1006</v>
      </c>
      <c r="AK25" s="148">
        <v>0</v>
      </c>
      <c r="AL25" s="148">
        <v>1006</v>
      </c>
      <c r="AM25" s="148">
        <v>1012</v>
      </c>
      <c r="AN25" s="148">
        <v>0</v>
      </c>
      <c r="AO25" s="148">
        <v>1012</v>
      </c>
      <c r="AP25" s="148">
        <v>1038</v>
      </c>
      <c r="AQ25" s="148">
        <v>0</v>
      </c>
      <c r="AR25" s="148">
        <v>1038</v>
      </c>
      <c r="AS25" s="148">
        <v>986</v>
      </c>
      <c r="AT25" s="148">
        <v>0</v>
      </c>
      <c r="AU25" s="148">
        <v>986</v>
      </c>
      <c r="AV25" s="148">
        <v>938</v>
      </c>
      <c r="AW25" s="148">
        <v>0</v>
      </c>
      <c r="AX25" s="148">
        <v>938</v>
      </c>
      <c r="AY25" s="148">
        <v>1002</v>
      </c>
      <c r="AZ25" s="148">
        <v>0</v>
      </c>
      <c r="BA25" s="148">
        <v>1002</v>
      </c>
      <c r="BB25" s="148">
        <v>1027</v>
      </c>
      <c r="BC25" s="148">
        <v>0</v>
      </c>
      <c r="BD25" s="148">
        <v>1027</v>
      </c>
      <c r="BE25" s="148">
        <v>1106</v>
      </c>
      <c r="BF25" s="148">
        <v>0</v>
      </c>
      <c r="BG25" s="148">
        <v>1106</v>
      </c>
      <c r="BH25" s="148">
        <v>1179</v>
      </c>
      <c r="BI25" s="148">
        <v>0</v>
      </c>
      <c r="BJ25" s="148">
        <v>1179</v>
      </c>
      <c r="BK25" s="148">
        <v>1192</v>
      </c>
      <c r="BL25" s="148">
        <v>0</v>
      </c>
      <c r="BM25" s="148">
        <v>1192</v>
      </c>
      <c r="BN25" s="148">
        <v>1278</v>
      </c>
      <c r="BO25" s="148">
        <v>0</v>
      </c>
      <c r="BP25" s="148">
        <v>1278</v>
      </c>
      <c r="BQ25" s="148">
        <v>1391</v>
      </c>
      <c r="BR25" s="148">
        <v>0</v>
      </c>
      <c r="BS25" s="148">
        <v>1391</v>
      </c>
      <c r="BT25" s="148">
        <v>1488</v>
      </c>
      <c r="BU25" s="148">
        <v>0</v>
      </c>
      <c r="BV25" s="148">
        <v>1488</v>
      </c>
      <c r="BW25" s="148">
        <v>1486</v>
      </c>
      <c r="BX25" s="148">
        <v>0</v>
      </c>
      <c r="BY25" s="148">
        <v>1486</v>
      </c>
      <c r="BZ25" s="148">
        <v>1332</v>
      </c>
      <c r="CA25" s="148">
        <v>0</v>
      </c>
      <c r="CB25" s="148">
        <v>1332</v>
      </c>
      <c r="CC25" s="148">
        <v>1398</v>
      </c>
      <c r="CD25" s="148">
        <v>0</v>
      </c>
      <c r="CE25" s="148">
        <v>1398</v>
      </c>
      <c r="CF25" s="148">
        <v>1374</v>
      </c>
      <c r="CG25" s="148">
        <v>0</v>
      </c>
      <c r="CH25" s="148">
        <v>1374</v>
      </c>
      <c r="CI25" s="148">
        <v>1422</v>
      </c>
      <c r="CJ25" s="148">
        <v>0</v>
      </c>
      <c r="CK25" s="148">
        <v>1422</v>
      </c>
      <c r="CL25" s="148">
        <v>1521</v>
      </c>
      <c r="CM25" s="148">
        <v>0</v>
      </c>
      <c r="CN25" s="148">
        <v>1521</v>
      </c>
      <c r="CO25" s="148">
        <v>1444</v>
      </c>
      <c r="CP25" s="148">
        <v>0</v>
      </c>
      <c r="CQ25" s="148">
        <v>1444</v>
      </c>
      <c r="CR25" s="148">
        <v>1306</v>
      </c>
      <c r="CS25" s="148">
        <v>0</v>
      </c>
      <c r="CT25" s="148">
        <v>1306</v>
      </c>
      <c r="CU25" s="148">
        <v>1429</v>
      </c>
      <c r="CV25" s="148">
        <v>0</v>
      </c>
      <c r="CW25" s="148">
        <v>1429</v>
      </c>
      <c r="CX25" s="148">
        <v>1558</v>
      </c>
      <c r="CY25" s="148">
        <v>0</v>
      </c>
      <c r="CZ25" s="148">
        <v>1558</v>
      </c>
      <c r="DA25" s="148">
        <v>1511</v>
      </c>
      <c r="DB25" s="148">
        <v>0</v>
      </c>
      <c r="DC25" s="148">
        <v>1511</v>
      </c>
      <c r="DD25" s="148">
        <v>1484</v>
      </c>
      <c r="DE25" s="148">
        <v>0</v>
      </c>
      <c r="DF25" s="148">
        <v>1484</v>
      </c>
      <c r="DG25" s="148">
        <v>1643</v>
      </c>
      <c r="DH25" s="148">
        <v>0</v>
      </c>
      <c r="DI25" s="148">
        <v>1643</v>
      </c>
      <c r="DJ25" s="148">
        <v>1751</v>
      </c>
      <c r="DK25" s="148">
        <v>0</v>
      </c>
      <c r="DL25" s="148">
        <v>1751</v>
      </c>
      <c r="DM25" s="148">
        <v>1833</v>
      </c>
      <c r="DN25" s="148">
        <v>0</v>
      </c>
      <c r="DO25" s="148">
        <v>1833</v>
      </c>
      <c r="DP25" s="148">
        <v>2109</v>
      </c>
      <c r="DQ25" s="148">
        <v>0</v>
      </c>
      <c r="DR25" s="148">
        <v>2109</v>
      </c>
      <c r="DS25" s="148"/>
    </row>
    <row r="26" spans="1:123" x14ac:dyDescent="0.2">
      <c r="A26" s="23" t="s">
        <v>87</v>
      </c>
      <c r="B26" s="61" t="s">
        <v>50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3</v>
      </c>
      <c r="J26" s="148">
        <v>0</v>
      </c>
      <c r="K26" s="148">
        <v>3</v>
      </c>
      <c r="L26" s="148">
        <v>119</v>
      </c>
      <c r="M26" s="148">
        <v>0</v>
      </c>
      <c r="N26" s="148">
        <v>119</v>
      </c>
      <c r="O26" s="148">
        <v>116</v>
      </c>
      <c r="P26" s="148">
        <v>0</v>
      </c>
      <c r="Q26" s="148">
        <v>116</v>
      </c>
      <c r="R26" s="148">
        <v>139</v>
      </c>
      <c r="S26" s="148">
        <v>0</v>
      </c>
      <c r="T26" s="148">
        <v>139</v>
      </c>
      <c r="U26" s="148">
        <v>51</v>
      </c>
      <c r="V26" s="148">
        <v>0</v>
      </c>
      <c r="W26" s="148">
        <v>51</v>
      </c>
      <c r="X26" s="148">
        <v>48</v>
      </c>
      <c r="Y26" s="148">
        <v>0</v>
      </c>
      <c r="Z26" s="148">
        <v>48</v>
      </c>
      <c r="AA26" s="148">
        <v>46</v>
      </c>
      <c r="AB26" s="148">
        <v>0</v>
      </c>
      <c r="AC26" s="148">
        <v>46</v>
      </c>
      <c r="AD26" s="148">
        <v>45</v>
      </c>
      <c r="AE26" s="148">
        <v>0</v>
      </c>
      <c r="AF26" s="148">
        <v>45</v>
      </c>
      <c r="AG26" s="148">
        <v>45</v>
      </c>
      <c r="AH26" s="148">
        <v>0</v>
      </c>
      <c r="AI26" s="148">
        <v>45</v>
      </c>
      <c r="AJ26" s="148">
        <v>40</v>
      </c>
      <c r="AK26" s="148">
        <v>0</v>
      </c>
      <c r="AL26" s="148">
        <v>40</v>
      </c>
      <c r="AM26" s="148">
        <v>49</v>
      </c>
      <c r="AN26" s="148">
        <v>0</v>
      </c>
      <c r="AO26" s="148">
        <v>49</v>
      </c>
      <c r="AP26" s="148">
        <v>0</v>
      </c>
      <c r="AQ26" s="148">
        <v>0</v>
      </c>
      <c r="AR26" s="148">
        <v>0</v>
      </c>
      <c r="AS26" s="148">
        <v>0</v>
      </c>
      <c r="AT26" s="148">
        <v>0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0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0</v>
      </c>
      <c r="BJ26" s="148">
        <v>0</v>
      </c>
      <c r="BK26" s="148">
        <v>27</v>
      </c>
      <c r="BL26" s="148">
        <v>0</v>
      </c>
      <c r="BM26" s="148">
        <v>27</v>
      </c>
      <c r="BN26" s="148">
        <v>36</v>
      </c>
      <c r="BO26" s="148">
        <v>0</v>
      </c>
      <c r="BP26" s="148">
        <v>36</v>
      </c>
      <c r="BQ26" s="148">
        <v>39</v>
      </c>
      <c r="BR26" s="148">
        <v>0</v>
      </c>
      <c r="BS26" s="148">
        <v>39</v>
      </c>
      <c r="BT26" s="148">
        <v>62</v>
      </c>
      <c r="BU26" s="148">
        <v>0</v>
      </c>
      <c r="BV26" s="148">
        <v>62</v>
      </c>
      <c r="BW26" s="148">
        <v>98</v>
      </c>
      <c r="BX26" s="148">
        <v>0</v>
      </c>
      <c r="BY26" s="148">
        <v>98</v>
      </c>
      <c r="BZ26" s="148">
        <v>95</v>
      </c>
      <c r="CA26" s="148">
        <v>0</v>
      </c>
      <c r="CB26" s="148">
        <v>95</v>
      </c>
      <c r="CC26" s="148">
        <v>106</v>
      </c>
      <c r="CD26" s="148">
        <v>0</v>
      </c>
      <c r="CE26" s="148">
        <v>106</v>
      </c>
      <c r="CF26" s="148">
        <v>104</v>
      </c>
      <c r="CG26" s="148">
        <v>0</v>
      </c>
      <c r="CH26" s="148">
        <v>104</v>
      </c>
      <c r="CI26" s="148">
        <v>136</v>
      </c>
      <c r="CJ26" s="148">
        <v>0</v>
      </c>
      <c r="CK26" s="148">
        <v>136</v>
      </c>
      <c r="CL26" s="148">
        <v>145</v>
      </c>
      <c r="CM26" s="148">
        <v>0</v>
      </c>
      <c r="CN26" s="148">
        <v>145</v>
      </c>
      <c r="CO26" s="148">
        <v>137</v>
      </c>
      <c r="CP26" s="148">
        <v>0</v>
      </c>
      <c r="CQ26" s="148">
        <v>137</v>
      </c>
      <c r="CR26" s="148">
        <v>124</v>
      </c>
      <c r="CS26" s="148">
        <v>0</v>
      </c>
      <c r="CT26" s="148">
        <v>124</v>
      </c>
      <c r="CU26" s="148">
        <v>136</v>
      </c>
      <c r="CV26" s="148">
        <v>0</v>
      </c>
      <c r="CW26" s="148">
        <v>136</v>
      </c>
      <c r="CX26" s="148">
        <v>148</v>
      </c>
      <c r="CY26" s="148">
        <v>0</v>
      </c>
      <c r="CZ26" s="148">
        <v>148</v>
      </c>
      <c r="DA26" s="148">
        <v>144</v>
      </c>
      <c r="DB26" s="148">
        <v>0</v>
      </c>
      <c r="DC26" s="148">
        <v>144</v>
      </c>
      <c r="DD26" s="148">
        <v>141</v>
      </c>
      <c r="DE26" s="148">
        <v>0</v>
      </c>
      <c r="DF26" s="148">
        <v>141</v>
      </c>
      <c r="DG26" s="148">
        <v>156</v>
      </c>
      <c r="DH26" s="148">
        <v>0</v>
      </c>
      <c r="DI26" s="148">
        <v>156</v>
      </c>
      <c r="DJ26" s="148">
        <v>167</v>
      </c>
      <c r="DK26" s="148">
        <v>0</v>
      </c>
      <c r="DL26" s="148">
        <v>167</v>
      </c>
      <c r="DM26" s="148">
        <v>174</v>
      </c>
      <c r="DN26" s="148">
        <v>0</v>
      </c>
      <c r="DO26" s="148">
        <v>174</v>
      </c>
      <c r="DP26" s="148">
        <v>241</v>
      </c>
      <c r="DQ26" s="148">
        <v>0</v>
      </c>
      <c r="DR26" s="148">
        <v>241</v>
      </c>
      <c r="DS26" s="148"/>
    </row>
    <row r="27" spans="1:123" x14ac:dyDescent="0.2">
      <c r="A27" s="23">
        <v>5.2</v>
      </c>
      <c r="B27" s="62" t="s">
        <v>120</v>
      </c>
      <c r="C27" s="148">
        <v>4</v>
      </c>
      <c r="D27" s="148">
        <v>0</v>
      </c>
      <c r="E27" s="148">
        <v>4</v>
      </c>
      <c r="F27" s="148">
        <v>6</v>
      </c>
      <c r="G27" s="148">
        <v>0</v>
      </c>
      <c r="H27" s="148">
        <v>6</v>
      </c>
      <c r="I27" s="148">
        <v>6</v>
      </c>
      <c r="J27" s="148">
        <v>0</v>
      </c>
      <c r="K27" s="148">
        <v>6</v>
      </c>
      <c r="L27" s="148">
        <v>6</v>
      </c>
      <c r="M27" s="148">
        <v>0</v>
      </c>
      <c r="N27" s="148">
        <v>6</v>
      </c>
      <c r="O27" s="148">
        <v>9</v>
      </c>
      <c r="P27" s="148">
        <v>0</v>
      </c>
      <c r="Q27" s="148">
        <v>9</v>
      </c>
      <c r="R27" s="148">
        <v>1</v>
      </c>
      <c r="S27" s="148">
        <v>0</v>
      </c>
      <c r="T27" s="148">
        <v>1</v>
      </c>
      <c r="U27" s="148">
        <v>1809</v>
      </c>
      <c r="V27" s="148">
        <v>0</v>
      </c>
      <c r="W27" s="148">
        <v>1809</v>
      </c>
      <c r="X27" s="148">
        <v>2865</v>
      </c>
      <c r="Y27" s="148">
        <v>0</v>
      </c>
      <c r="Z27" s="148">
        <v>2865</v>
      </c>
      <c r="AA27" s="148">
        <v>2704</v>
      </c>
      <c r="AB27" s="148">
        <v>0</v>
      </c>
      <c r="AC27" s="148">
        <v>2704</v>
      </c>
      <c r="AD27" s="148">
        <v>2648</v>
      </c>
      <c r="AE27" s="148">
        <v>0</v>
      </c>
      <c r="AF27" s="148">
        <v>2648</v>
      </c>
      <c r="AG27" s="148">
        <v>3156</v>
      </c>
      <c r="AH27" s="148">
        <v>0</v>
      </c>
      <c r="AI27" s="148">
        <v>3156</v>
      </c>
      <c r="AJ27" s="148">
        <v>2757</v>
      </c>
      <c r="AK27" s="148">
        <v>0</v>
      </c>
      <c r="AL27" s="148">
        <v>2757</v>
      </c>
      <c r="AM27" s="148">
        <v>2166</v>
      </c>
      <c r="AN27" s="148">
        <v>0</v>
      </c>
      <c r="AO27" s="148">
        <v>2166</v>
      </c>
      <c r="AP27" s="148">
        <v>1563</v>
      </c>
      <c r="AQ27" s="148">
        <v>0</v>
      </c>
      <c r="AR27" s="148">
        <v>1563</v>
      </c>
      <c r="AS27" s="148">
        <v>907</v>
      </c>
      <c r="AT27" s="148">
        <v>0</v>
      </c>
      <c r="AU27" s="148">
        <v>907</v>
      </c>
      <c r="AV27" s="148">
        <v>297</v>
      </c>
      <c r="AW27" s="148">
        <v>0</v>
      </c>
      <c r="AX27" s="148">
        <v>297</v>
      </c>
      <c r="AY27" s="148">
        <v>4</v>
      </c>
      <c r="AZ27" s="148">
        <v>0</v>
      </c>
      <c r="BA27" s="148">
        <v>4</v>
      </c>
      <c r="BB27" s="148">
        <v>2</v>
      </c>
      <c r="BC27" s="148">
        <v>0</v>
      </c>
      <c r="BD27" s="148">
        <v>2</v>
      </c>
      <c r="BE27" s="148">
        <v>6</v>
      </c>
      <c r="BF27" s="148">
        <v>0</v>
      </c>
      <c r="BG27" s="148">
        <v>6</v>
      </c>
      <c r="BH27" s="148">
        <v>12</v>
      </c>
      <c r="BI27" s="148">
        <v>0</v>
      </c>
      <c r="BJ27" s="148">
        <v>12</v>
      </c>
      <c r="BK27" s="148">
        <v>10</v>
      </c>
      <c r="BL27" s="148">
        <v>0</v>
      </c>
      <c r="BM27" s="148">
        <v>10</v>
      </c>
      <c r="BN27" s="148">
        <v>7</v>
      </c>
      <c r="BO27" s="148">
        <v>0</v>
      </c>
      <c r="BP27" s="148">
        <v>7</v>
      </c>
      <c r="BQ27" s="148">
        <v>1</v>
      </c>
      <c r="BR27" s="148">
        <v>0</v>
      </c>
      <c r="BS27" s="148">
        <v>1</v>
      </c>
      <c r="BT27" s="148">
        <v>6</v>
      </c>
      <c r="BU27" s="148">
        <v>0</v>
      </c>
      <c r="BV27" s="148">
        <v>6</v>
      </c>
      <c r="BW27" s="148">
        <v>5</v>
      </c>
      <c r="BX27" s="148">
        <v>0</v>
      </c>
      <c r="BY27" s="148">
        <v>5</v>
      </c>
      <c r="BZ27" s="148">
        <v>6</v>
      </c>
      <c r="CA27" s="148">
        <v>0</v>
      </c>
      <c r="CB27" s="148">
        <v>6</v>
      </c>
      <c r="CC27" s="148">
        <v>21</v>
      </c>
      <c r="CD27" s="148">
        <v>0</v>
      </c>
      <c r="CE27" s="148">
        <v>21</v>
      </c>
      <c r="CF27" s="148">
        <v>1329</v>
      </c>
      <c r="CG27" s="148">
        <v>0</v>
      </c>
      <c r="CH27" s="148">
        <v>1329</v>
      </c>
      <c r="CI27" s="148">
        <v>19</v>
      </c>
      <c r="CJ27" s="148">
        <v>0</v>
      </c>
      <c r="CK27" s="148">
        <v>19</v>
      </c>
      <c r="CL27" s="148">
        <v>1403</v>
      </c>
      <c r="CM27" s="148">
        <v>0</v>
      </c>
      <c r="CN27" s="148">
        <v>1403</v>
      </c>
      <c r="CO27" s="148">
        <v>1811</v>
      </c>
      <c r="CP27" s="148">
        <v>0</v>
      </c>
      <c r="CQ27" s="148">
        <v>1811</v>
      </c>
      <c r="CR27" s="148">
        <v>1260</v>
      </c>
      <c r="CS27" s="148">
        <v>0</v>
      </c>
      <c r="CT27" s="148">
        <v>1260</v>
      </c>
      <c r="CU27" s="148">
        <v>1693</v>
      </c>
      <c r="CV27" s="148">
        <v>0</v>
      </c>
      <c r="CW27" s="148">
        <v>1693</v>
      </c>
      <c r="CX27" s="148">
        <v>1774</v>
      </c>
      <c r="CY27" s="148">
        <v>0</v>
      </c>
      <c r="CZ27" s="148">
        <v>1774</v>
      </c>
      <c r="DA27" s="148">
        <v>1535</v>
      </c>
      <c r="DB27" s="148">
        <v>0</v>
      </c>
      <c r="DC27" s="148">
        <v>1535</v>
      </c>
      <c r="DD27" s="148">
        <v>287</v>
      </c>
      <c r="DE27" s="148">
        <v>0</v>
      </c>
      <c r="DF27" s="148">
        <v>287</v>
      </c>
      <c r="DG27" s="148">
        <v>934</v>
      </c>
      <c r="DH27" s="148">
        <v>0</v>
      </c>
      <c r="DI27" s="148">
        <v>934</v>
      </c>
      <c r="DJ27" s="148">
        <v>2363</v>
      </c>
      <c r="DK27" s="148">
        <v>0</v>
      </c>
      <c r="DL27" s="148">
        <v>2363</v>
      </c>
      <c r="DM27" s="148">
        <v>42</v>
      </c>
      <c r="DN27" s="148">
        <v>0</v>
      </c>
      <c r="DO27" s="148">
        <v>42</v>
      </c>
      <c r="DP27" s="148">
        <v>36</v>
      </c>
      <c r="DQ27" s="148">
        <v>0</v>
      </c>
      <c r="DR27" s="148">
        <v>36</v>
      </c>
      <c r="DS27" s="148"/>
    </row>
    <row r="28" spans="1:123" x14ac:dyDescent="0.2">
      <c r="A28" s="23">
        <v>5.4</v>
      </c>
      <c r="B28" s="62" t="s">
        <v>121</v>
      </c>
      <c r="C28" s="148">
        <v>6618</v>
      </c>
      <c r="D28" s="148">
        <v>0</v>
      </c>
      <c r="E28" s="148">
        <v>6618</v>
      </c>
      <c r="F28" s="148">
        <v>9053</v>
      </c>
      <c r="G28" s="148">
        <v>0</v>
      </c>
      <c r="H28" s="148">
        <v>9053</v>
      </c>
      <c r="I28" s="148">
        <v>9351</v>
      </c>
      <c r="J28" s="148">
        <v>0</v>
      </c>
      <c r="K28" s="148">
        <v>9351</v>
      </c>
      <c r="L28" s="148">
        <v>11778</v>
      </c>
      <c r="M28" s="148">
        <v>0</v>
      </c>
      <c r="N28" s="148">
        <v>11778</v>
      </c>
      <c r="O28" s="148">
        <v>12359</v>
      </c>
      <c r="P28" s="148">
        <v>0</v>
      </c>
      <c r="Q28" s="148">
        <v>12359</v>
      </c>
      <c r="R28" s="148">
        <v>11631</v>
      </c>
      <c r="S28" s="148">
        <v>0</v>
      </c>
      <c r="T28" s="148">
        <v>11631</v>
      </c>
      <c r="U28" s="148">
        <v>11105</v>
      </c>
      <c r="V28" s="148">
        <v>0</v>
      </c>
      <c r="W28" s="148">
        <v>11105</v>
      </c>
      <c r="X28" s="148">
        <v>11631</v>
      </c>
      <c r="Y28" s="148">
        <v>0</v>
      </c>
      <c r="Z28" s="148">
        <v>11631</v>
      </c>
      <c r="AA28" s="148">
        <v>11893</v>
      </c>
      <c r="AB28" s="148">
        <v>0</v>
      </c>
      <c r="AC28" s="148">
        <v>11893</v>
      </c>
      <c r="AD28" s="148">
        <v>11454</v>
      </c>
      <c r="AE28" s="148">
        <v>0</v>
      </c>
      <c r="AF28" s="148">
        <v>11454</v>
      </c>
      <c r="AG28" s="148">
        <v>13798</v>
      </c>
      <c r="AH28" s="148">
        <v>0</v>
      </c>
      <c r="AI28" s="148">
        <v>13798</v>
      </c>
      <c r="AJ28" s="148">
        <v>14835</v>
      </c>
      <c r="AK28" s="148">
        <v>0</v>
      </c>
      <c r="AL28" s="148">
        <v>14835</v>
      </c>
      <c r="AM28" s="148">
        <v>15582</v>
      </c>
      <c r="AN28" s="148">
        <v>0</v>
      </c>
      <c r="AO28" s="148">
        <v>15582</v>
      </c>
      <c r="AP28" s="148">
        <v>15591</v>
      </c>
      <c r="AQ28" s="148">
        <v>0</v>
      </c>
      <c r="AR28" s="148">
        <v>15591</v>
      </c>
      <c r="AS28" s="148">
        <v>16085</v>
      </c>
      <c r="AT28" s="148">
        <v>0</v>
      </c>
      <c r="AU28" s="148">
        <v>16085</v>
      </c>
      <c r="AV28" s="148">
        <v>15403</v>
      </c>
      <c r="AW28" s="148">
        <v>0</v>
      </c>
      <c r="AX28" s="148">
        <v>15403</v>
      </c>
      <c r="AY28" s="148">
        <v>19814</v>
      </c>
      <c r="AZ28" s="148">
        <v>0</v>
      </c>
      <c r="BA28" s="148">
        <v>19814</v>
      </c>
      <c r="BB28" s="148">
        <v>19604</v>
      </c>
      <c r="BC28" s="148">
        <v>0</v>
      </c>
      <c r="BD28" s="148">
        <v>19604</v>
      </c>
      <c r="BE28" s="148">
        <v>19527</v>
      </c>
      <c r="BF28" s="148">
        <v>0</v>
      </c>
      <c r="BG28" s="148">
        <v>19527</v>
      </c>
      <c r="BH28" s="148">
        <v>20246</v>
      </c>
      <c r="BI28" s="148">
        <v>0</v>
      </c>
      <c r="BJ28" s="148">
        <v>20246</v>
      </c>
      <c r="BK28" s="148">
        <v>24073</v>
      </c>
      <c r="BL28" s="148">
        <v>0</v>
      </c>
      <c r="BM28" s="148">
        <v>24073</v>
      </c>
      <c r="BN28" s="148">
        <v>23603</v>
      </c>
      <c r="BO28" s="148">
        <v>0</v>
      </c>
      <c r="BP28" s="148">
        <v>23603</v>
      </c>
      <c r="BQ28" s="148">
        <v>27084</v>
      </c>
      <c r="BR28" s="148">
        <v>0</v>
      </c>
      <c r="BS28" s="148">
        <v>27084</v>
      </c>
      <c r="BT28" s="148">
        <v>24970</v>
      </c>
      <c r="BU28" s="148">
        <v>0</v>
      </c>
      <c r="BV28" s="148">
        <v>24970</v>
      </c>
      <c r="BW28" s="148">
        <v>27544</v>
      </c>
      <c r="BX28" s="148">
        <v>0</v>
      </c>
      <c r="BY28" s="148">
        <v>27544</v>
      </c>
      <c r="BZ28" s="148">
        <v>25602</v>
      </c>
      <c r="CA28" s="148">
        <v>0</v>
      </c>
      <c r="CB28" s="148">
        <v>25602</v>
      </c>
      <c r="CC28" s="148">
        <v>26833</v>
      </c>
      <c r="CD28" s="148">
        <v>0</v>
      </c>
      <c r="CE28" s="148">
        <v>26833</v>
      </c>
      <c r="CF28" s="148">
        <v>25899</v>
      </c>
      <c r="CG28" s="148">
        <v>0</v>
      </c>
      <c r="CH28" s="148">
        <v>25899</v>
      </c>
      <c r="CI28" s="148">
        <v>29364</v>
      </c>
      <c r="CJ28" s="148">
        <v>0</v>
      </c>
      <c r="CK28" s="148">
        <v>29364</v>
      </c>
      <c r="CL28" s="148">
        <v>25039</v>
      </c>
      <c r="CM28" s="148">
        <v>0</v>
      </c>
      <c r="CN28" s="148">
        <v>25039</v>
      </c>
      <c r="CO28" s="148">
        <v>19410</v>
      </c>
      <c r="CP28" s="148">
        <v>0</v>
      </c>
      <c r="CQ28" s="148">
        <v>19410</v>
      </c>
      <c r="CR28" s="148">
        <v>21242</v>
      </c>
      <c r="CS28" s="148">
        <v>0</v>
      </c>
      <c r="CT28" s="148">
        <v>21242</v>
      </c>
      <c r="CU28" s="148">
        <v>25236</v>
      </c>
      <c r="CV28" s="148">
        <v>0</v>
      </c>
      <c r="CW28" s="148">
        <v>25236</v>
      </c>
      <c r="CX28" s="148">
        <v>28407</v>
      </c>
      <c r="CY28" s="148">
        <v>0</v>
      </c>
      <c r="CZ28" s="148">
        <v>28407</v>
      </c>
      <c r="DA28" s="148">
        <v>35837</v>
      </c>
      <c r="DB28" s="148">
        <v>0</v>
      </c>
      <c r="DC28" s="148">
        <v>35837</v>
      </c>
      <c r="DD28" s="148">
        <v>37811</v>
      </c>
      <c r="DE28" s="148">
        <v>0</v>
      </c>
      <c r="DF28" s="148">
        <v>37811</v>
      </c>
      <c r="DG28" s="148">
        <v>37782</v>
      </c>
      <c r="DH28" s="148">
        <v>0</v>
      </c>
      <c r="DI28" s="148">
        <v>37782</v>
      </c>
      <c r="DJ28" s="148">
        <v>39486</v>
      </c>
      <c r="DK28" s="148">
        <v>0</v>
      </c>
      <c r="DL28" s="148">
        <v>39486</v>
      </c>
      <c r="DM28" s="148">
        <v>35846</v>
      </c>
      <c r="DN28" s="148">
        <v>0</v>
      </c>
      <c r="DO28" s="148">
        <v>35846</v>
      </c>
      <c r="DP28" s="148">
        <v>36516</v>
      </c>
      <c r="DQ28" s="148">
        <v>0</v>
      </c>
      <c r="DR28" s="148">
        <v>36516</v>
      </c>
      <c r="DS28" s="148"/>
    </row>
    <row r="29" spans="1:123" x14ac:dyDescent="0.2">
      <c r="A29" s="23" t="s">
        <v>88</v>
      </c>
      <c r="B29" s="61" t="s">
        <v>53</v>
      </c>
      <c r="C29" s="148">
        <v>1038</v>
      </c>
      <c r="D29" s="148">
        <v>0</v>
      </c>
      <c r="E29" s="148">
        <v>1038</v>
      </c>
      <c r="F29" s="148">
        <v>4197</v>
      </c>
      <c r="G29" s="148">
        <v>0</v>
      </c>
      <c r="H29" s="148">
        <v>4197</v>
      </c>
      <c r="I29" s="148">
        <v>2571</v>
      </c>
      <c r="J29" s="148">
        <v>0</v>
      </c>
      <c r="K29" s="148">
        <v>2571</v>
      </c>
      <c r="L29" s="148">
        <v>5016</v>
      </c>
      <c r="M29" s="148">
        <v>0</v>
      </c>
      <c r="N29" s="148">
        <v>5016</v>
      </c>
      <c r="O29" s="148">
        <v>5214</v>
      </c>
      <c r="P29" s="148">
        <v>0</v>
      </c>
      <c r="Q29" s="148">
        <v>5214</v>
      </c>
      <c r="R29" s="148">
        <v>2978</v>
      </c>
      <c r="S29" s="148">
        <v>0</v>
      </c>
      <c r="T29" s="148">
        <v>2978</v>
      </c>
      <c r="U29" s="148">
        <v>1396</v>
      </c>
      <c r="V29" s="148">
        <v>0</v>
      </c>
      <c r="W29" s="148">
        <v>1396</v>
      </c>
      <c r="X29" s="148">
        <v>2109</v>
      </c>
      <c r="Y29" s="148">
        <v>0</v>
      </c>
      <c r="Z29" s="148">
        <v>2109</v>
      </c>
      <c r="AA29" s="148">
        <v>1772</v>
      </c>
      <c r="AB29" s="148">
        <v>0</v>
      </c>
      <c r="AC29" s="148">
        <v>1772</v>
      </c>
      <c r="AD29" s="148">
        <v>1101</v>
      </c>
      <c r="AE29" s="148">
        <v>0</v>
      </c>
      <c r="AF29" s="148">
        <v>1101</v>
      </c>
      <c r="AG29" s="148">
        <v>1020</v>
      </c>
      <c r="AH29" s="148">
        <v>0</v>
      </c>
      <c r="AI29" s="148">
        <v>1020</v>
      </c>
      <c r="AJ29" s="148">
        <v>814</v>
      </c>
      <c r="AK29" s="148">
        <v>0</v>
      </c>
      <c r="AL29" s="148">
        <v>814</v>
      </c>
      <c r="AM29" s="148">
        <v>820</v>
      </c>
      <c r="AN29" s="148">
        <v>0</v>
      </c>
      <c r="AO29" s="148">
        <v>820</v>
      </c>
      <c r="AP29" s="148">
        <v>1625</v>
      </c>
      <c r="AQ29" s="148">
        <v>0</v>
      </c>
      <c r="AR29" s="148">
        <v>1625</v>
      </c>
      <c r="AS29" s="148">
        <v>1858</v>
      </c>
      <c r="AT29" s="148">
        <v>0</v>
      </c>
      <c r="AU29" s="148">
        <v>1858</v>
      </c>
      <c r="AV29" s="148">
        <v>1928</v>
      </c>
      <c r="AW29" s="148">
        <v>0</v>
      </c>
      <c r="AX29" s="148">
        <v>1928</v>
      </c>
      <c r="AY29" s="148">
        <v>4181</v>
      </c>
      <c r="AZ29" s="148">
        <v>0</v>
      </c>
      <c r="BA29" s="148">
        <v>4181</v>
      </c>
      <c r="BB29" s="148">
        <v>3252</v>
      </c>
      <c r="BC29" s="148">
        <v>0</v>
      </c>
      <c r="BD29" s="148">
        <v>3252</v>
      </c>
      <c r="BE29" s="148">
        <v>3243</v>
      </c>
      <c r="BF29" s="148">
        <v>0</v>
      </c>
      <c r="BG29" s="148">
        <v>3243</v>
      </c>
      <c r="BH29" s="148">
        <v>2911</v>
      </c>
      <c r="BI29" s="148">
        <v>0</v>
      </c>
      <c r="BJ29" s="148">
        <v>2911</v>
      </c>
      <c r="BK29" s="148">
        <v>2759</v>
      </c>
      <c r="BL29" s="148">
        <v>0</v>
      </c>
      <c r="BM29" s="148">
        <v>2759</v>
      </c>
      <c r="BN29" s="148">
        <v>2957</v>
      </c>
      <c r="BO29" s="148">
        <v>0</v>
      </c>
      <c r="BP29" s="148">
        <v>2957</v>
      </c>
      <c r="BQ29" s="148">
        <v>5169</v>
      </c>
      <c r="BR29" s="148">
        <v>0</v>
      </c>
      <c r="BS29" s="148">
        <v>5169</v>
      </c>
      <c r="BT29" s="148">
        <v>2298</v>
      </c>
      <c r="BU29" s="148">
        <v>0</v>
      </c>
      <c r="BV29" s="148">
        <v>2298</v>
      </c>
      <c r="BW29" s="148">
        <v>3789</v>
      </c>
      <c r="BX29" s="148">
        <v>0</v>
      </c>
      <c r="BY29" s="148">
        <v>3789</v>
      </c>
      <c r="BZ29" s="148">
        <v>2577</v>
      </c>
      <c r="CA29" s="148">
        <v>0</v>
      </c>
      <c r="CB29" s="148">
        <v>2577</v>
      </c>
      <c r="CC29" s="148">
        <v>3689</v>
      </c>
      <c r="CD29" s="148">
        <v>0</v>
      </c>
      <c r="CE29" s="148">
        <v>3689</v>
      </c>
      <c r="CF29" s="148">
        <v>2856</v>
      </c>
      <c r="CG29" s="148">
        <v>0</v>
      </c>
      <c r="CH29" s="148">
        <v>2856</v>
      </c>
      <c r="CI29" s="148">
        <v>5749</v>
      </c>
      <c r="CJ29" s="148">
        <v>0</v>
      </c>
      <c r="CK29" s="148">
        <v>5749</v>
      </c>
      <c r="CL29" s="148">
        <v>5791</v>
      </c>
      <c r="CM29" s="148">
        <v>0</v>
      </c>
      <c r="CN29" s="148">
        <v>5791</v>
      </c>
      <c r="CO29" s="148">
        <v>5579</v>
      </c>
      <c r="CP29" s="148">
        <v>0</v>
      </c>
      <c r="CQ29" s="148">
        <v>5579</v>
      </c>
      <c r="CR29" s="148">
        <v>5970</v>
      </c>
      <c r="CS29" s="148">
        <v>0</v>
      </c>
      <c r="CT29" s="148">
        <v>5970</v>
      </c>
      <c r="CU29" s="148">
        <v>6234</v>
      </c>
      <c r="CV29" s="148">
        <v>0</v>
      </c>
      <c r="CW29" s="148">
        <v>6234</v>
      </c>
      <c r="CX29" s="148">
        <v>11772</v>
      </c>
      <c r="CY29" s="148">
        <v>0</v>
      </c>
      <c r="CZ29" s="148">
        <v>11772</v>
      </c>
      <c r="DA29" s="148">
        <v>12377</v>
      </c>
      <c r="DB29" s="148">
        <v>0</v>
      </c>
      <c r="DC29" s="148">
        <v>12377</v>
      </c>
      <c r="DD29" s="148">
        <v>10713</v>
      </c>
      <c r="DE29" s="148">
        <v>0</v>
      </c>
      <c r="DF29" s="148">
        <v>10713</v>
      </c>
      <c r="DG29" s="148">
        <v>9547</v>
      </c>
      <c r="DH29" s="148">
        <v>0</v>
      </c>
      <c r="DI29" s="148">
        <v>9547</v>
      </c>
      <c r="DJ29" s="148">
        <v>9392</v>
      </c>
      <c r="DK29" s="148">
        <v>0</v>
      </c>
      <c r="DL29" s="148">
        <v>9392</v>
      </c>
      <c r="DM29" s="148">
        <v>6371</v>
      </c>
      <c r="DN29" s="148">
        <v>0</v>
      </c>
      <c r="DO29" s="148">
        <v>6371</v>
      </c>
      <c r="DP29" s="148">
        <v>6977</v>
      </c>
      <c r="DQ29" s="148">
        <v>0</v>
      </c>
      <c r="DR29" s="148">
        <v>6977</v>
      </c>
      <c r="DS29" s="148"/>
    </row>
    <row r="30" spans="1:123" ht="14.45" customHeight="1" x14ac:dyDescent="0.2">
      <c r="A30" s="23" t="s">
        <v>89</v>
      </c>
      <c r="B30" s="63" t="s">
        <v>20</v>
      </c>
      <c r="C30" s="148">
        <v>143</v>
      </c>
      <c r="D30" s="148">
        <v>0</v>
      </c>
      <c r="E30" s="148">
        <v>143</v>
      </c>
      <c r="F30" s="148">
        <v>1340</v>
      </c>
      <c r="G30" s="148">
        <v>0</v>
      </c>
      <c r="H30" s="148">
        <v>1340</v>
      </c>
      <c r="I30" s="148">
        <v>535</v>
      </c>
      <c r="J30" s="148">
        <v>0</v>
      </c>
      <c r="K30" s="148">
        <v>535</v>
      </c>
      <c r="L30" s="148">
        <v>906</v>
      </c>
      <c r="M30" s="148">
        <v>0</v>
      </c>
      <c r="N30" s="148">
        <v>906</v>
      </c>
      <c r="O30" s="148">
        <v>718</v>
      </c>
      <c r="P30" s="148">
        <v>0</v>
      </c>
      <c r="Q30" s="148">
        <v>718</v>
      </c>
      <c r="R30" s="148">
        <v>998</v>
      </c>
      <c r="S30" s="148">
        <v>0</v>
      </c>
      <c r="T30" s="148">
        <v>998</v>
      </c>
      <c r="U30" s="148">
        <v>244</v>
      </c>
      <c r="V30" s="148">
        <v>0</v>
      </c>
      <c r="W30" s="148">
        <v>244</v>
      </c>
      <c r="X30" s="148">
        <v>588</v>
      </c>
      <c r="Y30" s="148">
        <v>0</v>
      </c>
      <c r="Z30" s="148">
        <v>588</v>
      </c>
      <c r="AA30" s="148">
        <v>119</v>
      </c>
      <c r="AB30" s="148">
        <v>0</v>
      </c>
      <c r="AC30" s="148">
        <v>119</v>
      </c>
      <c r="AD30" s="148">
        <v>219</v>
      </c>
      <c r="AE30" s="148">
        <v>0</v>
      </c>
      <c r="AF30" s="148">
        <v>219</v>
      </c>
      <c r="AG30" s="148">
        <v>274</v>
      </c>
      <c r="AH30" s="148">
        <v>0</v>
      </c>
      <c r="AI30" s="148">
        <v>274</v>
      </c>
      <c r="AJ30" s="148">
        <v>253</v>
      </c>
      <c r="AK30" s="148">
        <v>0</v>
      </c>
      <c r="AL30" s="148">
        <v>253</v>
      </c>
      <c r="AM30" s="148">
        <v>380</v>
      </c>
      <c r="AN30" s="148">
        <v>0</v>
      </c>
      <c r="AO30" s="148">
        <v>380</v>
      </c>
      <c r="AP30" s="148">
        <v>874</v>
      </c>
      <c r="AQ30" s="148">
        <v>0</v>
      </c>
      <c r="AR30" s="148">
        <v>874</v>
      </c>
      <c r="AS30" s="148">
        <v>520</v>
      </c>
      <c r="AT30" s="148">
        <v>0</v>
      </c>
      <c r="AU30" s="148">
        <v>520</v>
      </c>
      <c r="AV30" s="148">
        <v>584</v>
      </c>
      <c r="AW30" s="148">
        <v>0</v>
      </c>
      <c r="AX30" s="148">
        <v>584</v>
      </c>
      <c r="AY30" s="148">
        <v>1587</v>
      </c>
      <c r="AZ30" s="148">
        <v>0</v>
      </c>
      <c r="BA30" s="148">
        <v>1587</v>
      </c>
      <c r="BB30" s="148">
        <v>992</v>
      </c>
      <c r="BC30" s="148">
        <v>0</v>
      </c>
      <c r="BD30" s="148">
        <v>992</v>
      </c>
      <c r="BE30" s="148">
        <v>1958</v>
      </c>
      <c r="BF30" s="148">
        <v>0</v>
      </c>
      <c r="BG30" s="148">
        <v>1958</v>
      </c>
      <c r="BH30" s="148">
        <v>1137</v>
      </c>
      <c r="BI30" s="148">
        <v>0</v>
      </c>
      <c r="BJ30" s="148">
        <v>1137</v>
      </c>
      <c r="BK30" s="148">
        <v>1996</v>
      </c>
      <c r="BL30" s="148">
        <v>0</v>
      </c>
      <c r="BM30" s="148">
        <v>1996</v>
      </c>
      <c r="BN30" s="148">
        <v>2329</v>
      </c>
      <c r="BO30" s="148">
        <v>0</v>
      </c>
      <c r="BP30" s="148">
        <v>2329</v>
      </c>
      <c r="BQ30" s="148">
        <v>4253</v>
      </c>
      <c r="BR30" s="148">
        <v>0</v>
      </c>
      <c r="BS30" s="148">
        <v>4253</v>
      </c>
      <c r="BT30" s="148">
        <v>1364</v>
      </c>
      <c r="BU30" s="148">
        <v>0</v>
      </c>
      <c r="BV30" s="148">
        <v>1364</v>
      </c>
      <c r="BW30" s="148">
        <v>3365</v>
      </c>
      <c r="BX30" s="148">
        <v>0</v>
      </c>
      <c r="BY30" s="148">
        <v>3365</v>
      </c>
      <c r="BZ30" s="148">
        <v>1732</v>
      </c>
      <c r="CA30" s="148">
        <v>0</v>
      </c>
      <c r="CB30" s="148">
        <v>1732</v>
      </c>
      <c r="CC30" s="148">
        <v>2897</v>
      </c>
      <c r="CD30" s="148">
        <v>0</v>
      </c>
      <c r="CE30" s="148">
        <v>2897</v>
      </c>
      <c r="CF30" s="148">
        <v>2140</v>
      </c>
      <c r="CG30" s="148">
        <v>0</v>
      </c>
      <c r="CH30" s="148">
        <v>2140</v>
      </c>
      <c r="CI30" s="148">
        <v>5362</v>
      </c>
      <c r="CJ30" s="148">
        <v>0</v>
      </c>
      <c r="CK30" s="148">
        <v>5362</v>
      </c>
      <c r="CL30" s="148">
        <v>3711</v>
      </c>
      <c r="CM30" s="148">
        <v>0</v>
      </c>
      <c r="CN30" s="148">
        <v>3711</v>
      </c>
      <c r="CO30" s="148">
        <v>5039</v>
      </c>
      <c r="CP30" s="148">
        <v>0</v>
      </c>
      <c r="CQ30" s="148">
        <v>5039</v>
      </c>
      <c r="CR30" s="148">
        <v>4176</v>
      </c>
      <c r="CS30" s="148">
        <v>0</v>
      </c>
      <c r="CT30" s="148">
        <v>4176</v>
      </c>
      <c r="CU30" s="148">
        <v>5860</v>
      </c>
      <c r="CV30" s="148">
        <v>0</v>
      </c>
      <c r="CW30" s="148">
        <v>5860</v>
      </c>
      <c r="CX30" s="148">
        <v>11128</v>
      </c>
      <c r="CY30" s="148">
        <v>0</v>
      </c>
      <c r="CZ30" s="148">
        <v>11128</v>
      </c>
      <c r="DA30" s="148">
        <v>11897</v>
      </c>
      <c r="DB30" s="148">
        <v>0</v>
      </c>
      <c r="DC30" s="148">
        <v>11897</v>
      </c>
      <c r="DD30" s="148">
        <v>9914</v>
      </c>
      <c r="DE30" s="148">
        <v>0</v>
      </c>
      <c r="DF30" s="148">
        <v>9914</v>
      </c>
      <c r="DG30" s="148">
        <v>8047</v>
      </c>
      <c r="DH30" s="148">
        <v>0</v>
      </c>
      <c r="DI30" s="148">
        <v>8047</v>
      </c>
      <c r="DJ30" s="148">
        <v>8018</v>
      </c>
      <c r="DK30" s="148">
        <v>0</v>
      </c>
      <c r="DL30" s="148">
        <v>8018</v>
      </c>
      <c r="DM30" s="148">
        <v>5051</v>
      </c>
      <c r="DN30" s="148">
        <v>0</v>
      </c>
      <c r="DO30" s="148">
        <v>5051</v>
      </c>
      <c r="DP30" s="148">
        <v>6064</v>
      </c>
      <c r="DQ30" s="148">
        <v>0</v>
      </c>
      <c r="DR30" s="148">
        <v>6064</v>
      </c>
      <c r="DS30" s="148"/>
    </row>
    <row r="31" spans="1:123" x14ac:dyDescent="0.2">
      <c r="A31" s="23" t="s">
        <v>90</v>
      </c>
      <c r="B31" s="63" t="s">
        <v>21</v>
      </c>
      <c r="C31" s="148">
        <v>895</v>
      </c>
      <c r="D31" s="148">
        <v>0</v>
      </c>
      <c r="E31" s="148">
        <v>895</v>
      </c>
      <c r="F31" s="148">
        <v>2857</v>
      </c>
      <c r="G31" s="148">
        <v>0</v>
      </c>
      <c r="H31" s="148">
        <v>2857</v>
      </c>
      <c r="I31" s="148">
        <v>2036</v>
      </c>
      <c r="J31" s="148">
        <v>0</v>
      </c>
      <c r="K31" s="148">
        <v>2036</v>
      </c>
      <c r="L31" s="148">
        <v>4110</v>
      </c>
      <c r="M31" s="148">
        <v>0</v>
      </c>
      <c r="N31" s="148">
        <v>4110</v>
      </c>
      <c r="O31" s="148">
        <v>4496</v>
      </c>
      <c r="P31" s="148">
        <v>0</v>
      </c>
      <c r="Q31" s="148">
        <v>4496</v>
      </c>
      <c r="R31" s="148">
        <v>1980</v>
      </c>
      <c r="S31" s="148">
        <v>0</v>
      </c>
      <c r="T31" s="148">
        <v>1980</v>
      </c>
      <c r="U31" s="148">
        <v>1152</v>
      </c>
      <c r="V31" s="148">
        <v>0</v>
      </c>
      <c r="W31" s="148">
        <v>1152</v>
      </c>
      <c r="X31" s="148">
        <v>1521</v>
      </c>
      <c r="Y31" s="148">
        <v>0</v>
      </c>
      <c r="Z31" s="148">
        <v>1521</v>
      </c>
      <c r="AA31" s="148">
        <v>1653</v>
      </c>
      <c r="AB31" s="148">
        <v>0</v>
      </c>
      <c r="AC31" s="148">
        <v>1653</v>
      </c>
      <c r="AD31" s="148">
        <v>882</v>
      </c>
      <c r="AE31" s="148">
        <v>0</v>
      </c>
      <c r="AF31" s="148">
        <v>882</v>
      </c>
      <c r="AG31" s="148">
        <v>746</v>
      </c>
      <c r="AH31" s="148">
        <v>0</v>
      </c>
      <c r="AI31" s="148">
        <v>746</v>
      </c>
      <c r="AJ31" s="148">
        <v>561</v>
      </c>
      <c r="AK31" s="148">
        <v>0</v>
      </c>
      <c r="AL31" s="148">
        <v>561</v>
      </c>
      <c r="AM31" s="148">
        <v>440</v>
      </c>
      <c r="AN31" s="148">
        <v>0</v>
      </c>
      <c r="AO31" s="148">
        <v>440</v>
      </c>
      <c r="AP31" s="148">
        <v>751</v>
      </c>
      <c r="AQ31" s="148">
        <v>0</v>
      </c>
      <c r="AR31" s="148">
        <v>751</v>
      </c>
      <c r="AS31" s="148">
        <v>1338</v>
      </c>
      <c r="AT31" s="148">
        <v>0</v>
      </c>
      <c r="AU31" s="148">
        <v>1338</v>
      </c>
      <c r="AV31" s="148">
        <v>1344</v>
      </c>
      <c r="AW31" s="148">
        <v>0</v>
      </c>
      <c r="AX31" s="148">
        <v>1344</v>
      </c>
      <c r="AY31" s="148">
        <v>2594</v>
      </c>
      <c r="AZ31" s="148">
        <v>0</v>
      </c>
      <c r="BA31" s="148">
        <v>2594</v>
      </c>
      <c r="BB31" s="148">
        <v>2260</v>
      </c>
      <c r="BC31" s="148">
        <v>0</v>
      </c>
      <c r="BD31" s="148">
        <v>2260</v>
      </c>
      <c r="BE31" s="148">
        <v>1285</v>
      </c>
      <c r="BF31" s="148">
        <v>0</v>
      </c>
      <c r="BG31" s="148">
        <v>1285</v>
      </c>
      <c r="BH31" s="148">
        <v>1774</v>
      </c>
      <c r="BI31" s="148">
        <v>0</v>
      </c>
      <c r="BJ31" s="148">
        <v>1774</v>
      </c>
      <c r="BK31" s="148">
        <v>763</v>
      </c>
      <c r="BL31" s="148">
        <v>0</v>
      </c>
      <c r="BM31" s="148">
        <v>763</v>
      </c>
      <c r="BN31" s="148">
        <v>628</v>
      </c>
      <c r="BO31" s="148">
        <v>0</v>
      </c>
      <c r="BP31" s="148">
        <v>628</v>
      </c>
      <c r="BQ31" s="148">
        <v>916</v>
      </c>
      <c r="BR31" s="148">
        <v>0</v>
      </c>
      <c r="BS31" s="148">
        <v>916</v>
      </c>
      <c r="BT31" s="148">
        <v>934</v>
      </c>
      <c r="BU31" s="148">
        <v>0</v>
      </c>
      <c r="BV31" s="148">
        <v>934</v>
      </c>
      <c r="BW31" s="148">
        <v>424</v>
      </c>
      <c r="BX31" s="148">
        <v>0</v>
      </c>
      <c r="BY31" s="148">
        <v>424</v>
      </c>
      <c r="BZ31" s="148">
        <v>845</v>
      </c>
      <c r="CA31" s="148">
        <v>0</v>
      </c>
      <c r="CB31" s="148">
        <v>845</v>
      </c>
      <c r="CC31" s="148">
        <v>792</v>
      </c>
      <c r="CD31" s="148">
        <v>0</v>
      </c>
      <c r="CE31" s="148">
        <v>792</v>
      </c>
      <c r="CF31" s="148">
        <v>716</v>
      </c>
      <c r="CG31" s="148">
        <v>0</v>
      </c>
      <c r="CH31" s="148">
        <v>716</v>
      </c>
      <c r="CI31" s="148">
        <v>387</v>
      </c>
      <c r="CJ31" s="148">
        <v>0</v>
      </c>
      <c r="CK31" s="148">
        <v>387</v>
      </c>
      <c r="CL31" s="148">
        <v>2080</v>
      </c>
      <c r="CM31" s="148">
        <v>0</v>
      </c>
      <c r="CN31" s="148">
        <v>2080</v>
      </c>
      <c r="CO31" s="148">
        <v>540</v>
      </c>
      <c r="CP31" s="148">
        <v>0</v>
      </c>
      <c r="CQ31" s="148">
        <v>540</v>
      </c>
      <c r="CR31" s="148">
        <v>1794</v>
      </c>
      <c r="CS31" s="148">
        <v>0</v>
      </c>
      <c r="CT31" s="148">
        <v>1794</v>
      </c>
      <c r="CU31" s="148">
        <v>374</v>
      </c>
      <c r="CV31" s="148">
        <v>0</v>
      </c>
      <c r="CW31" s="148">
        <v>374</v>
      </c>
      <c r="CX31" s="148">
        <v>644</v>
      </c>
      <c r="CY31" s="148">
        <v>0</v>
      </c>
      <c r="CZ31" s="148">
        <v>644</v>
      </c>
      <c r="DA31" s="148">
        <v>480</v>
      </c>
      <c r="DB31" s="148">
        <v>0</v>
      </c>
      <c r="DC31" s="148">
        <v>480</v>
      </c>
      <c r="DD31" s="148">
        <v>799</v>
      </c>
      <c r="DE31" s="148">
        <v>0</v>
      </c>
      <c r="DF31" s="148">
        <v>799</v>
      </c>
      <c r="DG31" s="148">
        <v>1500</v>
      </c>
      <c r="DH31" s="148">
        <v>0</v>
      </c>
      <c r="DI31" s="148">
        <v>1500</v>
      </c>
      <c r="DJ31" s="148">
        <v>1374</v>
      </c>
      <c r="DK31" s="148">
        <v>0</v>
      </c>
      <c r="DL31" s="148">
        <v>1374</v>
      </c>
      <c r="DM31" s="148">
        <v>1320</v>
      </c>
      <c r="DN31" s="148">
        <v>0</v>
      </c>
      <c r="DO31" s="148">
        <v>1320</v>
      </c>
      <c r="DP31" s="148">
        <v>913</v>
      </c>
      <c r="DQ31" s="148">
        <v>0</v>
      </c>
      <c r="DR31" s="148">
        <v>913</v>
      </c>
      <c r="DS31" s="148"/>
    </row>
    <row r="32" spans="1:123" x14ac:dyDescent="0.2">
      <c r="A32" s="23" t="s">
        <v>91</v>
      </c>
      <c r="B32" s="61" t="s">
        <v>54</v>
      </c>
      <c r="C32" s="148">
        <v>5580</v>
      </c>
      <c r="D32" s="148">
        <v>0</v>
      </c>
      <c r="E32" s="148">
        <v>5580</v>
      </c>
      <c r="F32" s="148">
        <v>4856</v>
      </c>
      <c r="G32" s="148">
        <v>0</v>
      </c>
      <c r="H32" s="148">
        <v>4856</v>
      </c>
      <c r="I32" s="148">
        <v>6780</v>
      </c>
      <c r="J32" s="148">
        <v>0</v>
      </c>
      <c r="K32" s="148">
        <v>6780</v>
      </c>
      <c r="L32" s="148">
        <v>6762</v>
      </c>
      <c r="M32" s="148">
        <v>0</v>
      </c>
      <c r="N32" s="148">
        <v>6762</v>
      </c>
      <c r="O32" s="148">
        <v>7145</v>
      </c>
      <c r="P32" s="148">
        <v>0</v>
      </c>
      <c r="Q32" s="148">
        <v>7145</v>
      </c>
      <c r="R32" s="148">
        <v>8653</v>
      </c>
      <c r="S32" s="148">
        <v>0</v>
      </c>
      <c r="T32" s="148">
        <v>8653</v>
      </c>
      <c r="U32" s="148">
        <v>9709</v>
      </c>
      <c r="V32" s="148">
        <v>0</v>
      </c>
      <c r="W32" s="148">
        <v>9709</v>
      </c>
      <c r="X32" s="148">
        <v>9522</v>
      </c>
      <c r="Y32" s="148">
        <v>0</v>
      </c>
      <c r="Z32" s="148">
        <v>9522</v>
      </c>
      <c r="AA32" s="148">
        <v>10121</v>
      </c>
      <c r="AB32" s="148">
        <v>0</v>
      </c>
      <c r="AC32" s="148">
        <v>10121</v>
      </c>
      <c r="AD32" s="148">
        <v>10353</v>
      </c>
      <c r="AE32" s="148">
        <v>0</v>
      </c>
      <c r="AF32" s="148">
        <v>10353</v>
      </c>
      <c r="AG32" s="148">
        <v>12778</v>
      </c>
      <c r="AH32" s="148">
        <v>0</v>
      </c>
      <c r="AI32" s="148">
        <v>12778</v>
      </c>
      <c r="AJ32" s="148">
        <v>14021</v>
      </c>
      <c r="AK32" s="148">
        <v>0</v>
      </c>
      <c r="AL32" s="148">
        <v>14021</v>
      </c>
      <c r="AM32" s="148">
        <v>14762</v>
      </c>
      <c r="AN32" s="148">
        <v>0</v>
      </c>
      <c r="AO32" s="148">
        <v>14762</v>
      </c>
      <c r="AP32" s="148">
        <v>13966</v>
      </c>
      <c r="AQ32" s="148">
        <v>0</v>
      </c>
      <c r="AR32" s="148">
        <v>13966</v>
      </c>
      <c r="AS32" s="148">
        <v>14227</v>
      </c>
      <c r="AT32" s="148">
        <v>0</v>
      </c>
      <c r="AU32" s="148">
        <v>14227</v>
      </c>
      <c r="AV32" s="148">
        <v>13475</v>
      </c>
      <c r="AW32" s="148">
        <v>0</v>
      </c>
      <c r="AX32" s="148">
        <v>13475</v>
      </c>
      <c r="AY32" s="148">
        <v>15633</v>
      </c>
      <c r="AZ32" s="148">
        <v>0</v>
      </c>
      <c r="BA32" s="148">
        <v>15633</v>
      </c>
      <c r="BB32" s="148">
        <v>16352</v>
      </c>
      <c r="BC32" s="148">
        <v>0</v>
      </c>
      <c r="BD32" s="148">
        <v>16352</v>
      </c>
      <c r="BE32" s="148">
        <v>16284</v>
      </c>
      <c r="BF32" s="148">
        <v>0</v>
      </c>
      <c r="BG32" s="148">
        <v>16284</v>
      </c>
      <c r="BH32" s="148">
        <v>17335</v>
      </c>
      <c r="BI32" s="148">
        <v>0</v>
      </c>
      <c r="BJ32" s="148">
        <v>17335</v>
      </c>
      <c r="BK32" s="148">
        <v>21314</v>
      </c>
      <c r="BL32" s="148">
        <v>0</v>
      </c>
      <c r="BM32" s="148">
        <v>21314</v>
      </c>
      <c r="BN32" s="148">
        <v>20646</v>
      </c>
      <c r="BO32" s="148">
        <v>0</v>
      </c>
      <c r="BP32" s="148">
        <v>20646</v>
      </c>
      <c r="BQ32" s="148">
        <v>21915</v>
      </c>
      <c r="BR32" s="148">
        <v>0</v>
      </c>
      <c r="BS32" s="148">
        <v>21915</v>
      </c>
      <c r="BT32" s="148">
        <v>22672</v>
      </c>
      <c r="BU32" s="148">
        <v>0</v>
      </c>
      <c r="BV32" s="148">
        <v>22672</v>
      </c>
      <c r="BW32" s="148">
        <v>23755</v>
      </c>
      <c r="BX32" s="148">
        <v>0</v>
      </c>
      <c r="BY32" s="148">
        <v>23755</v>
      </c>
      <c r="BZ32" s="148">
        <v>23025</v>
      </c>
      <c r="CA32" s="148">
        <v>0</v>
      </c>
      <c r="CB32" s="148">
        <v>23025</v>
      </c>
      <c r="CC32" s="148">
        <v>23144</v>
      </c>
      <c r="CD32" s="148">
        <v>0</v>
      </c>
      <c r="CE32" s="148">
        <v>23144</v>
      </c>
      <c r="CF32" s="148">
        <v>23043</v>
      </c>
      <c r="CG32" s="148">
        <v>0</v>
      </c>
      <c r="CH32" s="148">
        <v>23043</v>
      </c>
      <c r="CI32" s="148">
        <v>23615</v>
      </c>
      <c r="CJ32" s="148">
        <v>0</v>
      </c>
      <c r="CK32" s="148">
        <v>23615</v>
      </c>
      <c r="CL32" s="148">
        <v>19248</v>
      </c>
      <c r="CM32" s="148">
        <v>0</v>
      </c>
      <c r="CN32" s="148">
        <v>19248</v>
      </c>
      <c r="CO32" s="148">
        <v>13831</v>
      </c>
      <c r="CP32" s="148">
        <v>0</v>
      </c>
      <c r="CQ32" s="148">
        <v>13831</v>
      </c>
      <c r="CR32" s="148">
        <v>15272</v>
      </c>
      <c r="CS32" s="148">
        <v>0</v>
      </c>
      <c r="CT32" s="148">
        <v>15272</v>
      </c>
      <c r="CU32" s="148">
        <v>19002</v>
      </c>
      <c r="CV32" s="148">
        <v>0</v>
      </c>
      <c r="CW32" s="148">
        <v>19002</v>
      </c>
      <c r="CX32" s="148">
        <v>16635</v>
      </c>
      <c r="CY32" s="148">
        <v>0</v>
      </c>
      <c r="CZ32" s="148">
        <v>16635</v>
      </c>
      <c r="DA32" s="148">
        <v>23460</v>
      </c>
      <c r="DB32" s="148">
        <v>0</v>
      </c>
      <c r="DC32" s="148">
        <v>23460</v>
      </c>
      <c r="DD32" s="148">
        <v>27098</v>
      </c>
      <c r="DE32" s="148">
        <v>0</v>
      </c>
      <c r="DF32" s="148">
        <v>27098</v>
      </c>
      <c r="DG32" s="148">
        <v>28235</v>
      </c>
      <c r="DH32" s="148">
        <v>0</v>
      </c>
      <c r="DI32" s="148">
        <v>28235</v>
      </c>
      <c r="DJ32" s="148">
        <v>30094</v>
      </c>
      <c r="DK32" s="148">
        <v>0</v>
      </c>
      <c r="DL32" s="148">
        <v>30094</v>
      </c>
      <c r="DM32" s="148">
        <v>29475</v>
      </c>
      <c r="DN32" s="148">
        <v>0</v>
      </c>
      <c r="DO32" s="148">
        <v>29475</v>
      </c>
      <c r="DP32" s="148">
        <v>29539</v>
      </c>
      <c r="DQ32" s="148">
        <v>0</v>
      </c>
      <c r="DR32" s="148">
        <v>29539</v>
      </c>
      <c r="DS32" s="148"/>
    </row>
    <row r="33" spans="1:123" x14ac:dyDescent="0.2">
      <c r="A33" s="23" t="s">
        <v>92</v>
      </c>
      <c r="B33" s="63" t="s">
        <v>23</v>
      </c>
      <c r="C33" s="148">
        <v>5580</v>
      </c>
      <c r="D33" s="148">
        <v>0</v>
      </c>
      <c r="E33" s="148">
        <v>5580</v>
      </c>
      <c r="F33" s="148">
        <v>4856</v>
      </c>
      <c r="G33" s="148">
        <v>0</v>
      </c>
      <c r="H33" s="148">
        <v>4856</v>
      </c>
      <c r="I33" s="148">
        <v>6780</v>
      </c>
      <c r="J33" s="148">
        <v>0</v>
      </c>
      <c r="K33" s="148">
        <v>6780</v>
      </c>
      <c r="L33" s="148">
        <v>6762</v>
      </c>
      <c r="M33" s="148">
        <v>0</v>
      </c>
      <c r="N33" s="148">
        <v>6762</v>
      </c>
      <c r="O33" s="148">
        <v>7145</v>
      </c>
      <c r="P33" s="148">
        <v>0</v>
      </c>
      <c r="Q33" s="148">
        <v>7145</v>
      </c>
      <c r="R33" s="148">
        <v>8653</v>
      </c>
      <c r="S33" s="148">
        <v>0</v>
      </c>
      <c r="T33" s="148">
        <v>8653</v>
      </c>
      <c r="U33" s="148">
        <v>9709</v>
      </c>
      <c r="V33" s="148">
        <v>0</v>
      </c>
      <c r="W33" s="148">
        <v>9709</v>
      </c>
      <c r="X33" s="148">
        <v>9522</v>
      </c>
      <c r="Y33" s="148">
        <v>0</v>
      </c>
      <c r="Z33" s="148">
        <v>9522</v>
      </c>
      <c r="AA33" s="148">
        <v>10121</v>
      </c>
      <c r="AB33" s="148">
        <v>0</v>
      </c>
      <c r="AC33" s="148">
        <v>10121</v>
      </c>
      <c r="AD33" s="148">
        <v>10353</v>
      </c>
      <c r="AE33" s="148">
        <v>0</v>
      </c>
      <c r="AF33" s="148">
        <v>10353</v>
      </c>
      <c r="AG33" s="148">
        <v>12778</v>
      </c>
      <c r="AH33" s="148">
        <v>0</v>
      </c>
      <c r="AI33" s="148">
        <v>12778</v>
      </c>
      <c r="AJ33" s="148">
        <v>14021</v>
      </c>
      <c r="AK33" s="148">
        <v>0</v>
      </c>
      <c r="AL33" s="148">
        <v>14021</v>
      </c>
      <c r="AM33" s="148">
        <v>14762</v>
      </c>
      <c r="AN33" s="148">
        <v>0</v>
      </c>
      <c r="AO33" s="148">
        <v>14762</v>
      </c>
      <c r="AP33" s="148">
        <v>13966</v>
      </c>
      <c r="AQ33" s="148">
        <v>0</v>
      </c>
      <c r="AR33" s="148">
        <v>13966</v>
      </c>
      <c r="AS33" s="148">
        <v>14227</v>
      </c>
      <c r="AT33" s="148">
        <v>0</v>
      </c>
      <c r="AU33" s="148">
        <v>14227</v>
      </c>
      <c r="AV33" s="148">
        <v>13475</v>
      </c>
      <c r="AW33" s="148">
        <v>0</v>
      </c>
      <c r="AX33" s="148">
        <v>13475</v>
      </c>
      <c r="AY33" s="148">
        <v>15633</v>
      </c>
      <c r="AZ33" s="148">
        <v>0</v>
      </c>
      <c r="BA33" s="148">
        <v>15633</v>
      </c>
      <c r="BB33" s="148">
        <v>16352</v>
      </c>
      <c r="BC33" s="148">
        <v>0</v>
      </c>
      <c r="BD33" s="148">
        <v>16352</v>
      </c>
      <c r="BE33" s="148">
        <v>16284</v>
      </c>
      <c r="BF33" s="148">
        <v>0</v>
      </c>
      <c r="BG33" s="148">
        <v>16284</v>
      </c>
      <c r="BH33" s="148">
        <v>17335</v>
      </c>
      <c r="BI33" s="148">
        <v>0</v>
      </c>
      <c r="BJ33" s="148">
        <v>17335</v>
      </c>
      <c r="BK33" s="148">
        <v>21314</v>
      </c>
      <c r="BL33" s="148">
        <v>0</v>
      </c>
      <c r="BM33" s="148">
        <v>21314</v>
      </c>
      <c r="BN33" s="148">
        <v>20646</v>
      </c>
      <c r="BO33" s="148">
        <v>0</v>
      </c>
      <c r="BP33" s="148">
        <v>20646</v>
      </c>
      <c r="BQ33" s="148">
        <v>21915</v>
      </c>
      <c r="BR33" s="148">
        <v>0</v>
      </c>
      <c r="BS33" s="148">
        <v>21915</v>
      </c>
      <c r="BT33" s="148">
        <v>22672</v>
      </c>
      <c r="BU33" s="148">
        <v>0</v>
      </c>
      <c r="BV33" s="148">
        <v>22672</v>
      </c>
      <c r="BW33" s="148">
        <v>23755</v>
      </c>
      <c r="BX33" s="148">
        <v>0</v>
      </c>
      <c r="BY33" s="148">
        <v>23755</v>
      </c>
      <c r="BZ33" s="148">
        <v>23025</v>
      </c>
      <c r="CA33" s="148">
        <v>0</v>
      </c>
      <c r="CB33" s="148">
        <v>23025</v>
      </c>
      <c r="CC33" s="148">
        <v>23144</v>
      </c>
      <c r="CD33" s="148">
        <v>0</v>
      </c>
      <c r="CE33" s="148">
        <v>23144</v>
      </c>
      <c r="CF33" s="148">
        <v>23043</v>
      </c>
      <c r="CG33" s="148">
        <v>0</v>
      </c>
      <c r="CH33" s="148">
        <v>23043</v>
      </c>
      <c r="CI33" s="148">
        <v>23615</v>
      </c>
      <c r="CJ33" s="148">
        <v>0</v>
      </c>
      <c r="CK33" s="148">
        <v>23615</v>
      </c>
      <c r="CL33" s="148">
        <v>19248</v>
      </c>
      <c r="CM33" s="148">
        <v>0</v>
      </c>
      <c r="CN33" s="148">
        <v>19248</v>
      </c>
      <c r="CO33" s="148">
        <v>13831</v>
      </c>
      <c r="CP33" s="148">
        <v>0</v>
      </c>
      <c r="CQ33" s="148">
        <v>13831</v>
      </c>
      <c r="CR33" s="148">
        <v>15272</v>
      </c>
      <c r="CS33" s="148">
        <v>0</v>
      </c>
      <c r="CT33" s="148">
        <v>15272</v>
      </c>
      <c r="CU33" s="148">
        <v>19002</v>
      </c>
      <c r="CV33" s="148">
        <v>0</v>
      </c>
      <c r="CW33" s="148">
        <v>19002</v>
      </c>
      <c r="CX33" s="148">
        <v>16635</v>
      </c>
      <c r="CY33" s="148">
        <v>0</v>
      </c>
      <c r="CZ33" s="148">
        <v>16635</v>
      </c>
      <c r="DA33" s="148">
        <v>23460</v>
      </c>
      <c r="DB33" s="148">
        <v>0</v>
      </c>
      <c r="DC33" s="148">
        <v>23460</v>
      </c>
      <c r="DD33" s="148">
        <v>27098</v>
      </c>
      <c r="DE33" s="148">
        <v>0</v>
      </c>
      <c r="DF33" s="148">
        <v>27098</v>
      </c>
      <c r="DG33" s="148">
        <v>28235</v>
      </c>
      <c r="DH33" s="148">
        <v>0</v>
      </c>
      <c r="DI33" s="148">
        <v>28235</v>
      </c>
      <c r="DJ33" s="148">
        <v>30094</v>
      </c>
      <c r="DK33" s="148">
        <v>0</v>
      </c>
      <c r="DL33" s="148">
        <v>30094</v>
      </c>
      <c r="DM33" s="148">
        <v>29475</v>
      </c>
      <c r="DN33" s="148">
        <v>0</v>
      </c>
      <c r="DO33" s="148">
        <v>29475</v>
      </c>
      <c r="DP33" s="148">
        <v>29539</v>
      </c>
      <c r="DQ33" s="148">
        <v>0</v>
      </c>
      <c r="DR33" s="148">
        <v>29539</v>
      </c>
      <c r="DS33" s="148"/>
    </row>
    <row r="34" spans="1:123" x14ac:dyDescent="0.2">
      <c r="A34" s="23" t="s">
        <v>93</v>
      </c>
      <c r="B34" s="78" t="s">
        <v>24</v>
      </c>
      <c r="C34" s="148">
        <v>5580</v>
      </c>
      <c r="D34" s="148">
        <v>0</v>
      </c>
      <c r="E34" s="148">
        <v>5580</v>
      </c>
      <c r="F34" s="148">
        <v>4856</v>
      </c>
      <c r="G34" s="148">
        <v>0</v>
      </c>
      <c r="H34" s="148">
        <v>4856</v>
      </c>
      <c r="I34" s="148">
        <v>6780</v>
      </c>
      <c r="J34" s="148">
        <v>0</v>
      </c>
      <c r="K34" s="148">
        <v>6780</v>
      </c>
      <c r="L34" s="148">
        <v>6762</v>
      </c>
      <c r="M34" s="148">
        <v>0</v>
      </c>
      <c r="N34" s="148">
        <v>6762</v>
      </c>
      <c r="O34" s="148">
        <v>7145</v>
      </c>
      <c r="P34" s="148">
        <v>0</v>
      </c>
      <c r="Q34" s="148">
        <v>7145</v>
      </c>
      <c r="R34" s="148">
        <v>8653</v>
      </c>
      <c r="S34" s="148">
        <v>0</v>
      </c>
      <c r="T34" s="148">
        <v>8653</v>
      </c>
      <c r="U34" s="148">
        <v>9709</v>
      </c>
      <c r="V34" s="148">
        <v>0</v>
      </c>
      <c r="W34" s="148">
        <v>9709</v>
      </c>
      <c r="X34" s="148">
        <v>9522</v>
      </c>
      <c r="Y34" s="148">
        <v>0</v>
      </c>
      <c r="Z34" s="148">
        <v>9522</v>
      </c>
      <c r="AA34" s="148">
        <v>10121</v>
      </c>
      <c r="AB34" s="148">
        <v>0</v>
      </c>
      <c r="AC34" s="148">
        <v>10121</v>
      </c>
      <c r="AD34" s="148">
        <v>10353</v>
      </c>
      <c r="AE34" s="148">
        <v>0</v>
      </c>
      <c r="AF34" s="148">
        <v>10353</v>
      </c>
      <c r="AG34" s="148">
        <v>12778</v>
      </c>
      <c r="AH34" s="148">
        <v>0</v>
      </c>
      <c r="AI34" s="148">
        <v>12778</v>
      </c>
      <c r="AJ34" s="148">
        <v>14021</v>
      </c>
      <c r="AK34" s="148">
        <v>0</v>
      </c>
      <c r="AL34" s="148">
        <v>14021</v>
      </c>
      <c r="AM34" s="148">
        <v>14762</v>
      </c>
      <c r="AN34" s="148">
        <v>0</v>
      </c>
      <c r="AO34" s="148">
        <v>14762</v>
      </c>
      <c r="AP34" s="148">
        <v>13966</v>
      </c>
      <c r="AQ34" s="148">
        <v>0</v>
      </c>
      <c r="AR34" s="148">
        <v>13966</v>
      </c>
      <c r="AS34" s="148">
        <v>14227</v>
      </c>
      <c r="AT34" s="148">
        <v>0</v>
      </c>
      <c r="AU34" s="148">
        <v>14227</v>
      </c>
      <c r="AV34" s="148">
        <v>13475</v>
      </c>
      <c r="AW34" s="148">
        <v>0</v>
      </c>
      <c r="AX34" s="148">
        <v>13475</v>
      </c>
      <c r="AY34" s="148">
        <v>15633</v>
      </c>
      <c r="AZ34" s="148">
        <v>0</v>
      </c>
      <c r="BA34" s="148">
        <v>15633</v>
      </c>
      <c r="BB34" s="148">
        <v>16352</v>
      </c>
      <c r="BC34" s="148">
        <v>0</v>
      </c>
      <c r="BD34" s="148">
        <v>16352</v>
      </c>
      <c r="BE34" s="148">
        <v>16284</v>
      </c>
      <c r="BF34" s="148">
        <v>0</v>
      </c>
      <c r="BG34" s="148">
        <v>16284</v>
      </c>
      <c r="BH34" s="148">
        <v>17335</v>
      </c>
      <c r="BI34" s="148">
        <v>0</v>
      </c>
      <c r="BJ34" s="148">
        <v>17335</v>
      </c>
      <c r="BK34" s="148">
        <v>21314</v>
      </c>
      <c r="BL34" s="148">
        <v>0</v>
      </c>
      <c r="BM34" s="148">
        <v>21314</v>
      </c>
      <c r="BN34" s="148">
        <v>20646</v>
      </c>
      <c r="BO34" s="148">
        <v>0</v>
      </c>
      <c r="BP34" s="148">
        <v>20646</v>
      </c>
      <c r="BQ34" s="148">
        <v>21915</v>
      </c>
      <c r="BR34" s="148">
        <v>0</v>
      </c>
      <c r="BS34" s="148">
        <v>21915</v>
      </c>
      <c r="BT34" s="148">
        <v>22672</v>
      </c>
      <c r="BU34" s="148">
        <v>0</v>
      </c>
      <c r="BV34" s="148">
        <v>22672</v>
      </c>
      <c r="BW34" s="148">
        <v>23755</v>
      </c>
      <c r="BX34" s="148">
        <v>0</v>
      </c>
      <c r="BY34" s="148">
        <v>23755</v>
      </c>
      <c r="BZ34" s="148">
        <v>23025</v>
      </c>
      <c r="CA34" s="148">
        <v>0</v>
      </c>
      <c r="CB34" s="148">
        <v>23025</v>
      </c>
      <c r="CC34" s="148">
        <v>23144</v>
      </c>
      <c r="CD34" s="148">
        <v>0</v>
      </c>
      <c r="CE34" s="148">
        <v>23144</v>
      </c>
      <c r="CF34" s="148">
        <v>23043</v>
      </c>
      <c r="CG34" s="148">
        <v>0</v>
      </c>
      <c r="CH34" s="148">
        <v>23043</v>
      </c>
      <c r="CI34" s="148">
        <v>23615</v>
      </c>
      <c r="CJ34" s="148">
        <v>0</v>
      </c>
      <c r="CK34" s="148">
        <v>23615</v>
      </c>
      <c r="CL34" s="148">
        <v>19248</v>
      </c>
      <c r="CM34" s="148">
        <v>0</v>
      </c>
      <c r="CN34" s="148">
        <v>19248</v>
      </c>
      <c r="CO34" s="148">
        <v>13831</v>
      </c>
      <c r="CP34" s="148">
        <v>0</v>
      </c>
      <c r="CQ34" s="148">
        <v>13831</v>
      </c>
      <c r="CR34" s="148">
        <v>15272</v>
      </c>
      <c r="CS34" s="148">
        <v>0</v>
      </c>
      <c r="CT34" s="148">
        <v>15272</v>
      </c>
      <c r="CU34" s="148">
        <v>19002</v>
      </c>
      <c r="CV34" s="148">
        <v>0</v>
      </c>
      <c r="CW34" s="148">
        <v>19002</v>
      </c>
      <c r="CX34" s="148">
        <v>16635</v>
      </c>
      <c r="CY34" s="148">
        <v>0</v>
      </c>
      <c r="CZ34" s="148">
        <v>16635</v>
      </c>
      <c r="DA34" s="148">
        <v>23460</v>
      </c>
      <c r="DB34" s="148">
        <v>0</v>
      </c>
      <c r="DC34" s="148">
        <v>23460</v>
      </c>
      <c r="DD34" s="148">
        <v>27098</v>
      </c>
      <c r="DE34" s="148">
        <v>0</v>
      </c>
      <c r="DF34" s="148">
        <v>27098</v>
      </c>
      <c r="DG34" s="148">
        <v>28235</v>
      </c>
      <c r="DH34" s="148">
        <v>0</v>
      </c>
      <c r="DI34" s="148">
        <v>28235</v>
      </c>
      <c r="DJ34" s="148">
        <v>30094</v>
      </c>
      <c r="DK34" s="148">
        <v>0</v>
      </c>
      <c r="DL34" s="148">
        <v>30094</v>
      </c>
      <c r="DM34" s="148">
        <v>29475</v>
      </c>
      <c r="DN34" s="148">
        <v>0</v>
      </c>
      <c r="DO34" s="148">
        <v>29475</v>
      </c>
      <c r="DP34" s="148">
        <v>29539</v>
      </c>
      <c r="DQ34" s="148">
        <v>0</v>
      </c>
      <c r="DR34" s="148">
        <v>29539</v>
      </c>
      <c r="DS34" s="148"/>
    </row>
    <row r="35" spans="1:123" x14ac:dyDescent="0.2">
      <c r="A35" s="23">
        <v>4</v>
      </c>
      <c r="B35" s="59" t="s">
        <v>5</v>
      </c>
      <c r="C35" s="148">
        <v>110</v>
      </c>
      <c r="D35" s="148">
        <v>2058</v>
      </c>
      <c r="E35" s="148">
        <v>-1948</v>
      </c>
      <c r="F35" s="148">
        <v>100</v>
      </c>
      <c r="G35" s="148">
        <v>4051</v>
      </c>
      <c r="H35" s="148">
        <v>-3951</v>
      </c>
      <c r="I35" s="148">
        <v>143</v>
      </c>
      <c r="J35" s="148">
        <v>4546</v>
      </c>
      <c r="K35" s="148">
        <v>-4403</v>
      </c>
      <c r="L35" s="148">
        <v>133</v>
      </c>
      <c r="M35" s="148">
        <v>6015</v>
      </c>
      <c r="N35" s="148">
        <v>-5882</v>
      </c>
      <c r="O35" s="148">
        <v>89</v>
      </c>
      <c r="P35" s="148">
        <v>6630</v>
      </c>
      <c r="Q35" s="148">
        <v>-6541</v>
      </c>
      <c r="R35" s="148">
        <v>163</v>
      </c>
      <c r="S35" s="148">
        <v>6251</v>
      </c>
      <c r="T35" s="148">
        <v>-6088</v>
      </c>
      <c r="U35" s="148">
        <v>231</v>
      </c>
      <c r="V35" s="148">
        <v>5380</v>
      </c>
      <c r="W35" s="148">
        <v>-5149</v>
      </c>
      <c r="X35" s="148">
        <v>162</v>
      </c>
      <c r="Y35" s="148">
        <v>6368</v>
      </c>
      <c r="Z35" s="148">
        <v>-6206</v>
      </c>
      <c r="AA35" s="148">
        <v>95</v>
      </c>
      <c r="AB35" s="148">
        <v>6133</v>
      </c>
      <c r="AC35" s="148">
        <v>-6038</v>
      </c>
      <c r="AD35" s="148">
        <v>81</v>
      </c>
      <c r="AE35" s="148">
        <v>6290</v>
      </c>
      <c r="AF35" s="148">
        <v>-6209</v>
      </c>
      <c r="AG35" s="148">
        <v>80</v>
      </c>
      <c r="AH35" s="148">
        <v>7469</v>
      </c>
      <c r="AI35" s="148">
        <v>-7389</v>
      </c>
      <c r="AJ35" s="148">
        <v>85</v>
      </c>
      <c r="AK35" s="148">
        <v>7449</v>
      </c>
      <c r="AL35" s="148">
        <v>-7364</v>
      </c>
      <c r="AM35" s="148">
        <v>90</v>
      </c>
      <c r="AN35" s="148">
        <v>7322</v>
      </c>
      <c r="AO35" s="148">
        <v>-7232</v>
      </c>
      <c r="AP35" s="148">
        <v>131</v>
      </c>
      <c r="AQ35" s="148">
        <v>7285</v>
      </c>
      <c r="AR35" s="148">
        <v>-7154</v>
      </c>
      <c r="AS35" s="148">
        <v>125</v>
      </c>
      <c r="AT35" s="148">
        <v>6869</v>
      </c>
      <c r="AU35" s="148">
        <v>-6744</v>
      </c>
      <c r="AV35" s="148">
        <v>118</v>
      </c>
      <c r="AW35" s="148">
        <v>6635</v>
      </c>
      <c r="AX35" s="148">
        <v>-6517</v>
      </c>
      <c r="AY35" s="148">
        <v>68</v>
      </c>
      <c r="AZ35" s="148">
        <v>7825</v>
      </c>
      <c r="BA35" s="148">
        <v>-7757</v>
      </c>
      <c r="BB35" s="148">
        <v>72</v>
      </c>
      <c r="BC35" s="148">
        <v>7632</v>
      </c>
      <c r="BD35" s="148">
        <v>-7560</v>
      </c>
      <c r="BE35" s="148">
        <v>60</v>
      </c>
      <c r="BF35" s="148">
        <v>7463</v>
      </c>
      <c r="BG35" s="148">
        <v>-7403</v>
      </c>
      <c r="BH35" s="148">
        <v>58</v>
      </c>
      <c r="BI35" s="148">
        <v>7090</v>
      </c>
      <c r="BJ35" s="148">
        <v>-7032</v>
      </c>
      <c r="BK35" s="148">
        <v>1056</v>
      </c>
      <c r="BL35" s="148">
        <v>7190</v>
      </c>
      <c r="BM35" s="148">
        <v>-6134</v>
      </c>
      <c r="BN35" s="148">
        <v>242</v>
      </c>
      <c r="BO35" s="148">
        <v>6778</v>
      </c>
      <c r="BP35" s="148">
        <v>-6536</v>
      </c>
      <c r="BQ35" s="148">
        <v>130</v>
      </c>
      <c r="BR35" s="148">
        <v>6831</v>
      </c>
      <c r="BS35" s="148">
        <v>-6701</v>
      </c>
      <c r="BT35" s="148">
        <v>210</v>
      </c>
      <c r="BU35" s="148">
        <v>6657</v>
      </c>
      <c r="BV35" s="148">
        <v>-6447</v>
      </c>
      <c r="BW35" s="148">
        <v>434</v>
      </c>
      <c r="BX35" s="148">
        <v>6810</v>
      </c>
      <c r="BY35" s="148">
        <v>-6376</v>
      </c>
      <c r="BZ35" s="148">
        <v>367</v>
      </c>
      <c r="CA35" s="148">
        <v>6285</v>
      </c>
      <c r="CB35" s="148">
        <v>-5918</v>
      </c>
      <c r="CC35" s="148">
        <v>513</v>
      </c>
      <c r="CD35" s="148">
        <v>6326</v>
      </c>
      <c r="CE35" s="148">
        <v>-5813</v>
      </c>
      <c r="CF35" s="148">
        <v>681</v>
      </c>
      <c r="CG35" s="148">
        <v>5835</v>
      </c>
      <c r="CH35" s="148">
        <v>-5154</v>
      </c>
      <c r="CI35" s="148">
        <v>800</v>
      </c>
      <c r="CJ35" s="148">
        <v>5711</v>
      </c>
      <c r="CK35" s="148">
        <v>-4911</v>
      </c>
      <c r="CL35" s="148">
        <v>687</v>
      </c>
      <c r="CM35" s="148">
        <v>5045</v>
      </c>
      <c r="CN35" s="148">
        <v>-4358</v>
      </c>
      <c r="CO35" s="148">
        <v>561</v>
      </c>
      <c r="CP35" s="148">
        <v>4628</v>
      </c>
      <c r="CQ35" s="148">
        <v>-4067</v>
      </c>
      <c r="CR35" s="148">
        <v>604</v>
      </c>
      <c r="CS35" s="148">
        <v>3821</v>
      </c>
      <c r="CT35" s="148">
        <v>-3217</v>
      </c>
      <c r="CU35" s="148">
        <v>254</v>
      </c>
      <c r="CV35" s="148">
        <v>3727</v>
      </c>
      <c r="CW35" s="148">
        <v>-3473</v>
      </c>
      <c r="CX35" s="148">
        <v>312</v>
      </c>
      <c r="CY35" s="148">
        <v>3203</v>
      </c>
      <c r="CZ35" s="148">
        <v>-2891</v>
      </c>
      <c r="DA35" s="148">
        <v>199</v>
      </c>
      <c r="DB35" s="148">
        <v>2918</v>
      </c>
      <c r="DC35" s="148">
        <v>-2719</v>
      </c>
      <c r="DD35" s="148">
        <v>118</v>
      </c>
      <c r="DE35" s="148">
        <v>2336</v>
      </c>
      <c r="DF35" s="148">
        <v>-2218</v>
      </c>
      <c r="DG35" s="148">
        <v>145</v>
      </c>
      <c r="DH35" s="148">
        <v>2131</v>
      </c>
      <c r="DI35" s="148">
        <v>-1986</v>
      </c>
      <c r="DJ35" s="148">
        <v>137</v>
      </c>
      <c r="DK35" s="148">
        <v>1714</v>
      </c>
      <c r="DL35" s="148">
        <v>-1577</v>
      </c>
      <c r="DM35" s="148">
        <v>114</v>
      </c>
      <c r="DN35" s="148">
        <v>1622</v>
      </c>
      <c r="DO35" s="148">
        <v>-1508</v>
      </c>
      <c r="DP35" s="148">
        <v>112</v>
      </c>
      <c r="DQ35" s="148">
        <v>1275</v>
      </c>
      <c r="DR35" s="148">
        <v>-1163</v>
      </c>
      <c r="DS35" s="148"/>
    </row>
    <row r="36" spans="1:123" x14ac:dyDescent="0.2">
      <c r="A36" s="23">
        <v>4.0999999999999996</v>
      </c>
      <c r="B36" s="62" t="s">
        <v>117</v>
      </c>
      <c r="C36" s="148">
        <v>34</v>
      </c>
      <c r="D36" s="148">
        <v>0</v>
      </c>
      <c r="E36" s="148">
        <v>34</v>
      </c>
      <c r="F36" s="148">
        <v>33</v>
      </c>
      <c r="G36" s="148">
        <v>0</v>
      </c>
      <c r="H36" s="148">
        <v>33</v>
      </c>
      <c r="I36" s="148">
        <v>33</v>
      </c>
      <c r="J36" s="148">
        <v>0</v>
      </c>
      <c r="K36" s="148">
        <v>33</v>
      </c>
      <c r="L36" s="148">
        <v>33</v>
      </c>
      <c r="M36" s="148">
        <v>0</v>
      </c>
      <c r="N36" s="148">
        <v>33</v>
      </c>
      <c r="O36" s="148">
        <v>33</v>
      </c>
      <c r="P36" s="148">
        <v>0</v>
      </c>
      <c r="Q36" s="148">
        <v>33</v>
      </c>
      <c r="R36" s="148">
        <v>33</v>
      </c>
      <c r="S36" s="148">
        <v>0</v>
      </c>
      <c r="T36" s="148">
        <v>33</v>
      </c>
      <c r="U36" s="148">
        <v>33</v>
      </c>
      <c r="V36" s="148">
        <v>0</v>
      </c>
      <c r="W36" s="148">
        <v>33</v>
      </c>
      <c r="X36" s="148">
        <v>33</v>
      </c>
      <c r="Y36" s="148">
        <v>0</v>
      </c>
      <c r="Z36" s="148">
        <v>33</v>
      </c>
      <c r="AA36" s="148">
        <v>32</v>
      </c>
      <c r="AB36" s="148">
        <v>0</v>
      </c>
      <c r="AC36" s="148">
        <v>32</v>
      </c>
      <c r="AD36" s="148">
        <v>33</v>
      </c>
      <c r="AE36" s="148">
        <v>0</v>
      </c>
      <c r="AF36" s="148">
        <v>33</v>
      </c>
      <c r="AG36" s="148">
        <v>33</v>
      </c>
      <c r="AH36" s="148">
        <v>0</v>
      </c>
      <c r="AI36" s="148">
        <v>33</v>
      </c>
      <c r="AJ36" s="148">
        <v>33</v>
      </c>
      <c r="AK36" s="148">
        <v>0</v>
      </c>
      <c r="AL36" s="148">
        <v>33</v>
      </c>
      <c r="AM36" s="148">
        <v>34</v>
      </c>
      <c r="AN36" s="148">
        <v>0</v>
      </c>
      <c r="AO36" s="148">
        <v>34</v>
      </c>
      <c r="AP36" s="148">
        <v>34</v>
      </c>
      <c r="AQ36" s="148">
        <v>0</v>
      </c>
      <c r="AR36" s="148">
        <v>34</v>
      </c>
      <c r="AS36" s="148">
        <v>33</v>
      </c>
      <c r="AT36" s="148">
        <v>0</v>
      </c>
      <c r="AU36" s="148">
        <v>33</v>
      </c>
      <c r="AV36" s="148">
        <v>33</v>
      </c>
      <c r="AW36" s="148">
        <v>0</v>
      </c>
      <c r="AX36" s="148">
        <v>33</v>
      </c>
      <c r="AY36" s="148">
        <v>33</v>
      </c>
      <c r="AZ36" s="148">
        <v>0</v>
      </c>
      <c r="BA36" s="148">
        <v>33</v>
      </c>
      <c r="BB36" s="148">
        <v>33</v>
      </c>
      <c r="BC36" s="148">
        <v>0</v>
      </c>
      <c r="BD36" s="148">
        <v>33</v>
      </c>
      <c r="BE36" s="148">
        <v>33</v>
      </c>
      <c r="BF36" s="148">
        <v>0</v>
      </c>
      <c r="BG36" s="148">
        <v>33</v>
      </c>
      <c r="BH36" s="148">
        <v>32</v>
      </c>
      <c r="BI36" s="148">
        <v>0</v>
      </c>
      <c r="BJ36" s="148">
        <v>32</v>
      </c>
      <c r="BK36" s="148">
        <v>32</v>
      </c>
      <c r="BL36" s="148">
        <v>0</v>
      </c>
      <c r="BM36" s="148">
        <v>32</v>
      </c>
      <c r="BN36" s="148">
        <v>32</v>
      </c>
      <c r="BO36" s="148">
        <v>0</v>
      </c>
      <c r="BP36" s="148">
        <v>32</v>
      </c>
      <c r="BQ36" s="148">
        <v>33</v>
      </c>
      <c r="BR36" s="148">
        <v>0</v>
      </c>
      <c r="BS36" s="148">
        <v>33</v>
      </c>
      <c r="BT36" s="148">
        <v>33</v>
      </c>
      <c r="BU36" s="148">
        <v>0</v>
      </c>
      <c r="BV36" s="148">
        <v>33</v>
      </c>
      <c r="BW36" s="148">
        <v>34</v>
      </c>
      <c r="BX36" s="148">
        <v>0</v>
      </c>
      <c r="BY36" s="148">
        <v>34</v>
      </c>
      <c r="BZ36" s="148">
        <v>34</v>
      </c>
      <c r="CA36" s="148">
        <v>0</v>
      </c>
      <c r="CB36" s="148">
        <v>34</v>
      </c>
      <c r="CC36" s="148">
        <v>34</v>
      </c>
      <c r="CD36" s="148">
        <v>0</v>
      </c>
      <c r="CE36" s="148">
        <v>34</v>
      </c>
      <c r="CF36" s="148">
        <v>34</v>
      </c>
      <c r="CG36" s="148">
        <v>0</v>
      </c>
      <c r="CH36" s="148">
        <v>34</v>
      </c>
      <c r="CI36" s="148">
        <v>33</v>
      </c>
      <c r="CJ36" s="148">
        <v>0</v>
      </c>
      <c r="CK36" s="148">
        <v>33</v>
      </c>
      <c r="CL36" s="148">
        <v>33</v>
      </c>
      <c r="CM36" s="148">
        <v>0</v>
      </c>
      <c r="CN36" s="148">
        <v>33</v>
      </c>
      <c r="CO36" s="148">
        <v>31</v>
      </c>
      <c r="CP36" s="148">
        <v>0</v>
      </c>
      <c r="CQ36" s="148">
        <v>31</v>
      </c>
      <c r="CR36" s="148">
        <v>30</v>
      </c>
      <c r="CS36" s="148">
        <v>0</v>
      </c>
      <c r="CT36" s="148">
        <v>30</v>
      </c>
      <c r="CU36" s="148">
        <v>20</v>
      </c>
      <c r="CV36" s="148">
        <v>0</v>
      </c>
      <c r="CW36" s="148">
        <v>20</v>
      </c>
      <c r="CX36" s="148">
        <v>17</v>
      </c>
      <c r="CY36" s="148">
        <v>0</v>
      </c>
      <c r="CZ36" s="148">
        <v>17</v>
      </c>
      <c r="DA36" s="148">
        <v>18</v>
      </c>
      <c r="DB36" s="148">
        <v>0</v>
      </c>
      <c r="DC36" s="148">
        <v>18</v>
      </c>
      <c r="DD36" s="148">
        <v>17</v>
      </c>
      <c r="DE36" s="148">
        <v>0</v>
      </c>
      <c r="DF36" s="148">
        <v>17</v>
      </c>
      <c r="DG36" s="148">
        <v>18</v>
      </c>
      <c r="DH36" s="148">
        <v>0</v>
      </c>
      <c r="DI36" s="148">
        <v>18</v>
      </c>
      <c r="DJ36" s="148">
        <v>17</v>
      </c>
      <c r="DK36" s="148">
        <v>0</v>
      </c>
      <c r="DL36" s="148">
        <v>17</v>
      </c>
      <c r="DM36" s="148">
        <v>17</v>
      </c>
      <c r="DN36" s="148">
        <v>0</v>
      </c>
      <c r="DO36" s="148">
        <v>17</v>
      </c>
      <c r="DP36" s="148">
        <v>18</v>
      </c>
      <c r="DQ36" s="148">
        <v>0</v>
      </c>
      <c r="DR36" s="148">
        <v>18</v>
      </c>
      <c r="DS36" s="148"/>
    </row>
    <row r="37" spans="1:123" x14ac:dyDescent="0.2">
      <c r="A37" s="30" t="s">
        <v>127</v>
      </c>
      <c r="B37" s="78" t="s">
        <v>56</v>
      </c>
      <c r="C37" s="148">
        <v>34</v>
      </c>
      <c r="D37" s="148">
        <v>0</v>
      </c>
      <c r="E37" s="148">
        <v>34</v>
      </c>
      <c r="F37" s="148">
        <v>33</v>
      </c>
      <c r="G37" s="148">
        <v>0</v>
      </c>
      <c r="H37" s="148">
        <v>33</v>
      </c>
      <c r="I37" s="148">
        <v>33</v>
      </c>
      <c r="J37" s="148">
        <v>0</v>
      </c>
      <c r="K37" s="148">
        <v>33</v>
      </c>
      <c r="L37" s="148">
        <v>33</v>
      </c>
      <c r="M37" s="148">
        <v>0</v>
      </c>
      <c r="N37" s="148">
        <v>33</v>
      </c>
      <c r="O37" s="148">
        <v>33</v>
      </c>
      <c r="P37" s="148">
        <v>0</v>
      </c>
      <c r="Q37" s="148">
        <v>33</v>
      </c>
      <c r="R37" s="148">
        <v>33</v>
      </c>
      <c r="S37" s="148">
        <v>0</v>
      </c>
      <c r="T37" s="148">
        <v>33</v>
      </c>
      <c r="U37" s="148">
        <v>33</v>
      </c>
      <c r="V37" s="148">
        <v>0</v>
      </c>
      <c r="W37" s="148">
        <v>33</v>
      </c>
      <c r="X37" s="148">
        <v>33</v>
      </c>
      <c r="Y37" s="148">
        <v>0</v>
      </c>
      <c r="Z37" s="148">
        <v>33</v>
      </c>
      <c r="AA37" s="148">
        <v>32</v>
      </c>
      <c r="AB37" s="148">
        <v>0</v>
      </c>
      <c r="AC37" s="148">
        <v>32</v>
      </c>
      <c r="AD37" s="148">
        <v>33</v>
      </c>
      <c r="AE37" s="148">
        <v>0</v>
      </c>
      <c r="AF37" s="148">
        <v>33</v>
      </c>
      <c r="AG37" s="148">
        <v>33</v>
      </c>
      <c r="AH37" s="148">
        <v>0</v>
      </c>
      <c r="AI37" s="148">
        <v>33</v>
      </c>
      <c r="AJ37" s="148">
        <v>33</v>
      </c>
      <c r="AK37" s="148">
        <v>0</v>
      </c>
      <c r="AL37" s="148">
        <v>33</v>
      </c>
      <c r="AM37" s="148">
        <v>34</v>
      </c>
      <c r="AN37" s="148">
        <v>0</v>
      </c>
      <c r="AO37" s="148">
        <v>34</v>
      </c>
      <c r="AP37" s="148">
        <v>34</v>
      </c>
      <c r="AQ37" s="148">
        <v>0</v>
      </c>
      <c r="AR37" s="148">
        <v>34</v>
      </c>
      <c r="AS37" s="148">
        <v>33</v>
      </c>
      <c r="AT37" s="148">
        <v>0</v>
      </c>
      <c r="AU37" s="148">
        <v>33</v>
      </c>
      <c r="AV37" s="148">
        <v>33</v>
      </c>
      <c r="AW37" s="148">
        <v>0</v>
      </c>
      <c r="AX37" s="148">
        <v>33</v>
      </c>
      <c r="AY37" s="148">
        <v>33</v>
      </c>
      <c r="AZ37" s="148">
        <v>0</v>
      </c>
      <c r="BA37" s="148">
        <v>33</v>
      </c>
      <c r="BB37" s="148">
        <v>33</v>
      </c>
      <c r="BC37" s="148">
        <v>0</v>
      </c>
      <c r="BD37" s="148">
        <v>33</v>
      </c>
      <c r="BE37" s="148">
        <v>33</v>
      </c>
      <c r="BF37" s="148">
        <v>0</v>
      </c>
      <c r="BG37" s="148">
        <v>33</v>
      </c>
      <c r="BH37" s="148">
        <v>32</v>
      </c>
      <c r="BI37" s="148">
        <v>0</v>
      </c>
      <c r="BJ37" s="148">
        <v>32</v>
      </c>
      <c r="BK37" s="148">
        <v>32</v>
      </c>
      <c r="BL37" s="148">
        <v>0</v>
      </c>
      <c r="BM37" s="148">
        <v>32</v>
      </c>
      <c r="BN37" s="148">
        <v>32</v>
      </c>
      <c r="BO37" s="148">
        <v>0</v>
      </c>
      <c r="BP37" s="148">
        <v>32</v>
      </c>
      <c r="BQ37" s="148">
        <v>33</v>
      </c>
      <c r="BR37" s="148">
        <v>0</v>
      </c>
      <c r="BS37" s="148">
        <v>33</v>
      </c>
      <c r="BT37" s="148">
        <v>33</v>
      </c>
      <c r="BU37" s="148">
        <v>0</v>
      </c>
      <c r="BV37" s="148">
        <v>33</v>
      </c>
      <c r="BW37" s="148">
        <v>34</v>
      </c>
      <c r="BX37" s="148">
        <v>0</v>
      </c>
      <c r="BY37" s="148">
        <v>34</v>
      </c>
      <c r="BZ37" s="148">
        <v>34</v>
      </c>
      <c r="CA37" s="148">
        <v>0</v>
      </c>
      <c r="CB37" s="148">
        <v>34</v>
      </c>
      <c r="CC37" s="148">
        <v>34</v>
      </c>
      <c r="CD37" s="148">
        <v>0</v>
      </c>
      <c r="CE37" s="148">
        <v>34</v>
      </c>
      <c r="CF37" s="148">
        <v>34</v>
      </c>
      <c r="CG37" s="148">
        <v>0</v>
      </c>
      <c r="CH37" s="148">
        <v>34</v>
      </c>
      <c r="CI37" s="148">
        <v>33</v>
      </c>
      <c r="CJ37" s="148">
        <v>0</v>
      </c>
      <c r="CK37" s="148">
        <v>33</v>
      </c>
      <c r="CL37" s="148">
        <v>33</v>
      </c>
      <c r="CM37" s="148">
        <v>0</v>
      </c>
      <c r="CN37" s="148">
        <v>33</v>
      </c>
      <c r="CO37" s="148">
        <v>31</v>
      </c>
      <c r="CP37" s="148">
        <v>0</v>
      </c>
      <c r="CQ37" s="148">
        <v>31</v>
      </c>
      <c r="CR37" s="148">
        <v>30</v>
      </c>
      <c r="CS37" s="148">
        <v>0</v>
      </c>
      <c r="CT37" s="148">
        <v>30</v>
      </c>
      <c r="CU37" s="148">
        <v>20</v>
      </c>
      <c r="CV37" s="148">
        <v>0</v>
      </c>
      <c r="CW37" s="148">
        <v>20</v>
      </c>
      <c r="CX37" s="148">
        <v>17</v>
      </c>
      <c r="CY37" s="148">
        <v>0</v>
      </c>
      <c r="CZ37" s="148">
        <v>17</v>
      </c>
      <c r="DA37" s="148">
        <v>18</v>
      </c>
      <c r="DB37" s="148">
        <v>0</v>
      </c>
      <c r="DC37" s="148">
        <v>18</v>
      </c>
      <c r="DD37" s="148">
        <v>17</v>
      </c>
      <c r="DE37" s="148">
        <v>0</v>
      </c>
      <c r="DF37" s="148">
        <v>17</v>
      </c>
      <c r="DG37" s="148">
        <v>18</v>
      </c>
      <c r="DH37" s="148">
        <v>0</v>
      </c>
      <c r="DI37" s="148">
        <v>18</v>
      </c>
      <c r="DJ37" s="148">
        <v>17</v>
      </c>
      <c r="DK37" s="148">
        <v>0</v>
      </c>
      <c r="DL37" s="148">
        <v>17</v>
      </c>
      <c r="DM37" s="148">
        <v>17</v>
      </c>
      <c r="DN37" s="148">
        <v>0</v>
      </c>
      <c r="DO37" s="148">
        <v>17</v>
      </c>
      <c r="DP37" s="148">
        <v>18</v>
      </c>
      <c r="DQ37" s="148">
        <v>0</v>
      </c>
      <c r="DR37" s="148">
        <v>18</v>
      </c>
      <c r="DS37" s="148"/>
    </row>
    <row r="38" spans="1:123" x14ac:dyDescent="0.2">
      <c r="A38" s="23">
        <v>4.2</v>
      </c>
      <c r="B38" s="62" t="s">
        <v>124</v>
      </c>
      <c r="C38" s="148">
        <v>76</v>
      </c>
      <c r="D38" s="148">
        <v>0</v>
      </c>
      <c r="E38" s="148">
        <v>76</v>
      </c>
      <c r="F38" s="148">
        <v>67</v>
      </c>
      <c r="G38" s="148">
        <v>0</v>
      </c>
      <c r="H38" s="148">
        <v>67</v>
      </c>
      <c r="I38" s="148">
        <v>110</v>
      </c>
      <c r="J38" s="148">
        <v>0</v>
      </c>
      <c r="K38" s="148">
        <v>110</v>
      </c>
      <c r="L38" s="148">
        <v>100</v>
      </c>
      <c r="M38" s="148">
        <v>0</v>
      </c>
      <c r="N38" s="148">
        <v>100</v>
      </c>
      <c r="O38" s="148">
        <v>56</v>
      </c>
      <c r="P38" s="148">
        <v>0</v>
      </c>
      <c r="Q38" s="148">
        <v>56</v>
      </c>
      <c r="R38" s="148">
        <v>130</v>
      </c>
      <c r="S38" s="148">
        <v>0</v>
      </c>
      <c r="T38" s="148">
        <v>130</v>
      </c>
      <c r="U38" s="148">
        <v>198</v>
      </c>
      <c r="V38" s="148">
        <v>0</v>
      </c>
      <c r="W38" s="148">
        <v>198</v>
      </c>
      <c r="X38" s="148">
        <v>129</v>
      </c>
      <c r="Y38" s="148">
        <v>0</v>
      </c>
      <c r="Z38" s="148">
        <v>129</v>
      </c>
      <c r="AA38" s="148">
        <v>63</v>
      </c>
      <c r="AB38" s="148">
        <v>0</v>
      </c>
      <c r="AC38" s="148">
        <v>63</v>
      </c>
      <c r="AD38" s="148">
        <v>48</v>
      </c>
      <c r="AE38" s="148">
        <v>0</v>
      </c>
      <c r="AF38" s="148">
        <v>48</v>
      </c>
      <c r="AG38" s="148">
        <v>47</v>
      </c>
      <c r="AH38" s="148">
        <v>0</v>
      </c>
      <c r="AI38" s="148">
        <v>47</v>
      </c>
      <c r="AJ38" s="148">
        <v>52</v>
      </c>
      <c r="AK38" s="148">
        <v>0</v>
      </c>
      <c r="AL38" s="148">
        <v>52</v>
      </c>
      <c r="AM38" s="148">
        <v>56</v>
      </c>
      <c r="AN38" s="148">
        <v>0</v>
      </c>
      <c r="AO38" s="148">
        <v>56</v>
      </c>
      <c r="AP38" s="148">
        <v>97</v>
      </c>
      <c r="AQ38" s="148">
        <v>0</v>
      </c>
      <c r="AR38" s="148">
        <v>97</v>
      </c>
      <c r="AS38" s="148">
        <v>92</v>
      </c>
      <c r="AT38" s="148">
        <v>0</v>
      </c>
      <c r="AU38" s="148">
        <v>92</v>
      </c>
      <c r="AV38" s="148">
        <v>85</v>
      </c>
      <c r="AW38" s="148">
        <v>0</v>
      </c>
      <c r="AX38" s="148">
        <v>85</v>
      </c>
      <c r="AY38" s="148">
        <v>35</v>
      </c>
      <c r="AZ38" s="148">
        <v>0</v>
      </c>
      <c r="BA38" s="148">
        <v>35</v>
      </c>
      <c r="BB38" s="148">
        <v>39</v>
      </c>
      <c r="BC38" s="148">
        <v>0</v>
      </c>
      <c r="BD38" s="148">
        <v>39</v>
      </c>
      <c r="BE38" s="148">
        <v>27</v>
      </c>
      <c r="BF38" s="148">
        <v>0</v>
      </c>
      <c r="BG38" s="148">
        <v>27</v>
      </c>
      <c r="BH38" s="148">
        <v>26</v>
      </c>
      <c r="BI38" s="148">
        <v>0</v>
      </c>
      <c r="BJ38" s="148">
        <v>26</v>
      </c>
      <c r="BK38" s="148">
        <v>1024</v>
      </c>
      <c r="BL38" s="148">
        <v>0</v>
      </c>
      <c r="BM38" s="148">
        <v>1024</v>
      </c>
      <c r="BN38" s="148">
        <v>210</v>
      </c>
      <c r="BO38" s="148">
        <v>0</v>
      </c>
      <c r="BP38" s="148">
        <v>210</v>
      </c>
      <c r="BQ38" s="148">
        <v>97</v>
      </c>
      <c r="BR38" s="148">
        <v>0</v>
      </c>
      <c r="BS38" s="148">
        <v>97</v>
      </c>
      <c r="BT38" s="148">
        <v>177</v>
      </c>
      <c r="BU38" s="148">
        <v>0</v>
      </c>
      <c r="BV38" s="148">
        <v>177</v>
      </c>
      <c r="BW38" s="148">
        <v>400</v>
      </c>
      <c r="BX38" s="148">
        <v>0</v>
      </c>
      <c r="BY38" s="148">
        <v>400</v>
      </c>
      <c r="BZ38" s="148">
        <v>333</v>
      </c>
      <c r="CA38" s="148">
        <v>0</v>
      </c>
      <c r="CB38" s="148">
        <v>333</v>
      </c>
      <c r="CC38" s="148">
        <v>479</v>
      </c>
      <c r="CD38" s="148">
        <v>0</v>
      </c>
      <c r="CE38" s="148">
        <v>479</v>
      </c>
      <c r="CF38" s="148">
        <v>647</v>
      </c>
      <c r="CG38" s="148">
        <v>0</v>
      </c>
      <c r="CH38" s="148">
        <v>647</v>
      </c>
      <c r="CI38" s="148">
        <v>767</v>
      </c>
      <c r="CJ38" s="148">
        <v>0</v>
      </c>
      <c r="CK38" s="148">
        <v>767</v>
      </c>
      <c r="CL38" s="148">
        <v>651</v>
      </c>
      <c r="CM38" s="148">
        <v>80</v>
      </c>
      <c r="CN38" s="148">
        <v>571</v>
      </c>
      <c r="CO38" s="148">
        <v>528</v>
      </c>
      <c r="CP38" s="148">
        <v>107</v>
      </c>
      <c r="CQ38" s="148">
        <v>421</v>
      </c>
      <c r="CR38" s="148">
        <v>573</v>
      </c>
      <c r="CS38" s="148">
        <v>0</v>
      </c>
      <c r="CT38" s="148">
        <v>573</v>
      </c>
      <c r="CU38" s="148">
        <v>233</v>
      </c>
      <c r="CV38" s="148">
        <v>0</v>
      </c>
      <c r="CW38" s="148">
        <v>233</v>
      </c>
      <c r="CX38" s="148">
        <v>292</v>
      </c>
      <c r="CY38" s="148">
        <v>0</v>
      </c>
      <c r="CZ38" s="148">
        <v>292</v>
      </c>
      <c r="DA38" s="148">
        <v>179</v>
      </c>
      <c r="DB38" s="148">
        <v>0</v>
      </c>
      <c r="DC38" s="148">
        <v>179</v>
      </c>
      <c r="DD38" s="148">
        <v>100</v>
      </c>
      <c r="DE38" s="148">
        <v>0</v>
      </c>
      <c r="DF38" s="148">
        <v>100</v>
      </c>
      <c r="DG38" s="148">
        <v>126</v>
      </c>
      <c r="DH38" s="148">
        <v>0</v>
      </c>
      <c r="DI38" s="148">
        <v>126</v>
      </c>
      <c r="DJ38" s="148">
        <v>119</v>
      </c>
      <c r="DK38" s="148">
        <v>0</v>
      </c>
      <c r="DL38" s="148">
        <v>119</v>
      </c>
      <c r="DM38" s="148">
        <v>96</v>
      </c>
      <c r="DN38" s="148">
        <v>0</v>
      </c>
      <c r="DO38" s="148">
        <v>96</v>
      </c>
      <c r="DP38" s="148">
        <v>91</v>
      </c>
      <c r="DQ38" s="148">
        <v>0</v>
      </c>
      <c r="DR38" s="148">
        <v>91</v>
      </c>
      <c r="DS38" s="148"/>
    </row>
    <row r="39" spans="1:123" x14ac:dyDescent="0.2">
      <c r="A39" s="23">
        <v>4.3</v>
      </c>
      <c r="B39" s="62" t="s">
        <v>122</v>
      </c>
      <c r="C39" s="148">
        <v>0</v>
      </c>
      <c r="D39" s="148">
        <v>2058</v>
      </c>
      <c r="E39" s="148">
        <v>-2058</v>
      </c>
      <c r="F39" s="148">
        <v>0</v>
      </c>
      <c r="G39" s="148">
        <v>4051</v>
      </c>
      <c r="H39" s="148">
        <v>-4051</v>
      </c>
      <c r="I39" s="148">
        <v>0</v>
      </c>
      <c r="J39" s="148">
        <v>4546</v>
      </c>
      <c r="K39" s="148">
        <v>-4546</v>
      </c>
      <c r="L39" s="148">
        <v>0</v>
      </c>
      <c r="M39" s="148">
        <v>6015</v>
      </c>
      <c r="N39" s="148">
        <v>-6015</v>
      </c>
      <c r="O39" s="148">
        <v>0</v>
      </c>
      <c r="P39" s="148">
        <v>6630</v>
      </c>
      <c r="Q39" s="148">
        <v>-6630</v>
      </c>
      <c r="R39" s="148">
        <v>0</v>
      </c>
      <c r="S39" s="148">
        <v>6251</v>
      </c>
      <c r="T39" s="148">
        <v>-6251</v>
      </c>
      <c r="U39" s="148">
        <v>0</v>
      </c>
      <c r="V39" s="148">
        <v>5380</v>
      </c>
      <c r="W39" s="148">
        <v>-5380</v>
      </c>
      <c r="X39" s="148">
        <v>0</v>
      </c>
      <c r="Y39" s="148">
        <v>6368</v>
      </c>
      <c r="Z39" s="148">
        <v>-6368</v>
      </c>
      <c r="AA39" s="148">
        <v>0</v>
      </c>
      <c r="AB39" s="148">
        <v>6133</v>
      </c>
      <c r="AC39" s="148">
        <v>-6133</v>
      </c>
      <c r="AD39" s="148">
        <v>0</v>
      </c>
      <c r="AE39" s="148">
        <v>6290</v>
      </c>
      <c r="AF39" s="148">
        <v>-6290</v>
      </c>
      <c r="AG39" s="148">
        <v>0</v>
      </c>
      <c r="AH39" s="148">
        <v>7469</v>
      </c>
      <c r="AI39" s="148">
        <v>-7469</v>
      </c>
      <c r="AJ39" s="148">
        <v>0</v>
      </c>
      <c r="AK39" s="148">
        <v>7449</v>
      </c>
      <c r="AL39" s="148">
        <v>-7449</v>
      </c>
      <c r="AM39" s="148">
        <v>0</v>
      </c>
      <c r="AN39" s="148">
        <v>7322</v>
      </c>
      <c r="AO39" s="148">
        <v>-7322</v>
      </c>
      <c r="AP39" s="148">
        <v>0</v>
      </c>
      <c r="AQ39" s="148">
        <v>7285</v>
      </c>
      <c r="AR39" s="148">
        <v>-7285</v>
      </c>
      <c r="AS39" s="148">
        <v>0</v>
      </c>
      <c r="AT39" s="148">
        <v>6869</v>
      </c>
      <c r="AU39" s="148">
        <v>-6869</v>
      </c>
      <c r="AV39" s="148">
        <v>0</v>
      </c>
      <c r="AW39" s="148">
        <v>6635</v>
      </c>
      <c r="AX39" s="148">
        <v>-6635</v>
      </c>
      <c r="AY39" s="148">
        <v>0</v>
      </c>
      <c r="AZ39" s="148">
        <v>7825</v>
      </c>
      <c r="BA39" s="148">
        <v>-7825</v>
      </c>
      <c r="BB39" s="148">
        <v>0</v>
      </c>
      <c r="BC39" s="148">
        <v>7632</v>
      </c>
      <c r="BD39" s="148">
        <v>-7632</v>
      </c>
      <c r="BE39" s="148">
        <v>0</v>
      </c>
      <c r="BF39" s="148">
        <v>7463</v>
      </c>
      <c r="BG39" s="148">
        <v>-7463</v>
      </c>
      <c r="BH39" s="148">
        <v>0</v>
      </c>
      <c r="BI39" s="148">
        <v>7090</v>
      </c>
      <c r="BJ39" s="148">
        <v>-7090</v>
      </c>
      <c r="BK39" s="148">
        <v>0</v>
      </c>
      <c r="BL39" s="148">
        <v>7190</v>
      </c>
      <c r="BM39" s="148">
        <v>-7190</v>
      </c>
      <c r="BN39" s="148">
        <v>0</v>
      </c>
      <c r="BO39" s="148">
        <v>6778</v>
      </c>
      <c r="BP39" s="148">
        <v>-6778</v>
      </c>
      <c r="BQ39" s="148">
        <v>0</v>
      </c>
      <c r="BR39" s="148">
        <v>6831</v>
      </c>
      <c r="BS39" s="148">
        <v>-6831</v>
      </c>
      <c r="BT39" s="148">
        <v>0</v>
      </c>
      <c r="BU39" s="148">
        <v>6657</v>
      </c>
      <c r="BV39" s="148">
        <v>-6657</v>
      </c>
      <c r="BW39" s="148">
        <v>0</v>
      </c>
      <c r="BX39" s="148">
        <v>6810</v>
      </c>
      <c r="BY39" s="148">
        <v>-6810</v>
      </c>
      <c r="BZ39" s="148">
        <v>0</v>
      </c>
      <c r="CA39" s="148">
        <v>6285</v>
      </c>
      <c r="CB39" s="148">
        <v>-6285</v>
      </c>
      <c r="CC39" s="148">
        <v>0</v>
      </c>
      <c r="CD39" s="148">
        <v>6326</v>
      </c>
      <c r="CE39" s="148">
        <v>-6326</v>
      </c>
      <c r="CF39" s="148">
        <v>0</v>
      </c>
      <c r="CG39" s="148">
        <v>5835</v>
      </c>
      <c r="CH39" s="148">
        <v>-5835</v>
      </c>
      <c r="CI39" s="148">
        <v>0</v>
      </c>
      <c r="CJ39" s="148">
        <v>5711</v>
      </c>
      <c r="CK39" s="148">
        <v>-5711</v>
      </c>
      <c r="CL39" s="148">
        <v>0</v>
      </c>
      <c r="CM39" s="148">
        <v>4963</v>
      </c>
      <c r="CN39" s="148">
        <v>-4963</v>
      </c>
      <c r="CO39" s="148">
        <v>0</v>
      </c>
      <c r="CP39" s="148">
        <v>4520</v>
      </c>
      <c r="CQ39" s="148">
        <v>-4520</v>
      </c>
      <c r="CR39" s="148">
        <v>0</v>
      </c>
      <c r="CS39" s="148">
        <v>3820</v>
      </c>
      <c r="CT39" s="148">
        <v>-3820</v>
      </c>
      <c r="CU39" s="148">
        <v>0</v>
      </c>
      <c r="CV39" s="148">
        <v>3725</v>
      </c>
      <c r="CW39" s="148">
        <v>-3725</v>
      </c>
      <c r="CX39" s="148">
        <v>0</v>
      </c>
      <c r="CY39" s="148">
        <v>3201</v>
      </c>
      <c r="CZ39" s="148">
        <v>-3201</v>
      </c>
      <c r="DA39" s="148">
        <v>0</v>
      </c>
      <c r="DB39" s="148">
        <v>2917</v>
      </c>
      <c r="DC39" s="148">
        <v>-2917</v>
      </c>
      <c r="DD39" s="148">
        <v>0</v>
      </c>
      <c r="DE39" s="148">
        <v>2333</v>
      </c>
      <c r="DF39" s="148">
        <v>-2333</v>
      </c>
      <c r="DG39" s="148">
        <v>0</v>
      </c>
      <c r="DH39" s="148">
        <v>2131</v>
      </c>
      <c r="DI39" s="148">
        <v>-2131</v>
      </c>
      <c r="DJ39" s="148">
        <v>0</v>
      </c>
      <c r="DK39" s="148">
        <v>1713</v>
      </c>
      <c r="DL39" s="148">
        <v>-1713</v>
      </c>
      <c r="DM39" s="148">
        <v>0</v>
      </c>
      <c r="DN39" s="148">
        <v>1621</v>
      </c>
      <c r="DO39" s="148">
        <v>-1621</v>
      </c>
      <c r="DP39" s="148">
        <v>0</v>
      </c>
      <c r="DQ39" s="148">
        <v>1273</v>
      </c>
      <c r="DR39" s="148">
        <v>-1273</v>
      </c>
      <c r="DS39" s="148"/>
    </row>
    <row r="40" spans="1:123" x14ac:dyDescent="0.2">
      <c r="A40" s="23" t="s">
        <v>101</v>
      </c>
      <c r="B40" s="78" t="s">
        <v>118</v>
      </c>
      <c r="C40" s="148">
        <v>0</v>
      </c>
      <c r="D40" s="148">
        <v>2058</v>
      </c>
      <c r="E40" s="148">
        <v>-2058</v>
      </c>
      <c r="F40" s="148">
        <v>0</v>
      </c>
      <c r="G40" s="148">
        <v>4051</v>
      </c>
      <c r="H40" s="148">
        <v>-4051</v>
      </c>
      <c r="I40" s="148">
        <v>0</v>
      </c>
      <c r="J40" s="148">
        <v>3969</v>
      </c>
      <c r="K40" s="148">
        <v>-3969</v>
      </c>
      <c r="L40" s="148">
        <v>0</v>
      </c>
      <c r="M40" s="148">
        <v>5459</v>
      </c>
      <c r="N40" s="148">
        <v>-5459</v>
      </c>
      <c r="O40" s="148">
        <v>0</v>
      </c>
      <c r="P40" s="148">
        <v>5329</v>
      </c>
      <c r="Q40" s="148">
        <v>-5329</v>
      </c>
      <c r="R40" s="148">
        <v>0</v>
      </c>
      <c r="S40" s="148">
        <v>5418</v>
      </c>
      <c r="T40" s="148">
        <v>-5418</v>
      </c>
      <c r="U40" s="148">
        <v>0</v>
      </c>
      <c r="V40" s="148">
        <v>5380</v>
      </c>
      <c r="W40" s="148">
        <v>-5380</v>
      </c>
      <c r="X40" s="148">
        <v>0</v>
      </c>
      <c r="Y40" s="148">
        <v>6368</v>
      </c>
      <c r="Z40" s="148">
        <v>-6368</v>
      </c>
      <c r="AA40" s="148">
        <v>0</v>
      </c>
      <c r="AB40" s="148">
        <v>6133</v>
      </c>
      <c r="AC40" s="148">
        <v>-6133</v>
      </c>
      <c r="AD40" s="148">
        <v>0</v>
      </c>
      <c r="AE40" s="148">
        <v>6190</v>
      </c>
      <c r="AF40" s="148">
        <v>-6190</v>
      </c>
      <c r="AG40" s="148">
        <v>0</v>
      </c>
      <c r="AH40" s="148">
        <v>7369</v>
      </c>
      <c r="AI40" s="148">
        <v>-7369</v>
      </c>
      <c r="AJ40" s="148">
        <v>0</v>
      </c>
      <c r="AK40" s="148">
        <v>7349</v>
      </c>
      <c r="AL40" s="148">
        <v>-7349</v>
      </c>
      <c r="AM40" s="148">
        <v>0</v>
      </c>
      <c r="AN40" s="148">
        <v>7222</v>
      </c>
      <c r="AO40" s="148">
        <v>-7222</v>
      </c>
      <c r="AP40" s="148">
        <v>0</v>
      </c>
      <c r="AQ40" s="148">
        <v>7185</v>
      </c>
      <c r="AR40" s="148">
        <v>-7185</v>
      </c>
      <c r="AS40" s="148">
        <v>0</v>
      </c>
      <c r="AT40" s="148">
        <v>6769</v>
      </c>
      <c r="AU40" s="148">
        <v>-6769</v>
      </c>
      <c r="AV40" s="148">
        <v>0</v>
      </c>
      <c r="AW40" s="148">
        <v>6535</v>
      </c>
      <c r="AX40" s="148">
        <v>-6535</v>
      </c>
      <c r="AY40" s="148">
        <v>0</v>
      </c>
      <c r="AZ40" s="148">
        <v>7725</v>
      </c>
      <c r="BA40" s="148">
        <v>-7725</v>
      </c>
      <c r="BB40" s="148">
        <v>0</v>
      </c>
      <c r="BC40" s="148">
        <v>7532</v>
      </c>
      <c r="BD40" s="148">
        <v>-7532</v>
      </c>
      <c r="BE40" s="148">
        <v>0</v>
      </c>
      <c r="BF40" s="148">
        <v>7363</v>
      </c>
      <c r="BG40" s="148">
        <v>-7363</v>
      </c>
      <c r="BH40" s="148">
        <v>0</v>
      </c>
      <c r="BI40" s="148">
        <v>6990</v>
      </c>
      <c r="BJ40" s="148">
        <v>-6990</v>
      </c>
      <c r="BK40" s="148">
        <v>0</v>
      </c>
      <c r="BL40" s="148">
        <v>7090</v>
      </c>
      <c r="BM40" s="148">
        <v>-7090</v>
      </c>
      <c r="BN40" s="148">
        <v>0</v>
      </c>
      <c r="BO40" s="148">
        <v>6678</v>
      </c>
      <c r="BP40" s="148">
        <v>-6678</v>
      </c>
      <c r="BQ40" s="148">
        <v>0</v>
      </c>
      <c r="BR40" s="148">
        <v>6731</v>
      </c>
      <c r="BS40" s="148">
        <v>-6731</v>
      </c>
      <c r="BT40" s="148">
        <v>0</v>
      </c>
      <c r="BU40" s="148">
        <v>6557</v>
      </c>
      <c r="BV40" s="148">
        <v>-6557</v>
      </c>
      <c r="BW40" s="148">
        <v>0</v>
      </c>
      <c r="BX40" s="148">
        <v>6710</v>
      </c>
      <c r="BY40" s="148">
        <v>-6710</v>
      </c>
      <c r="BZ40" s="148">
        <v>0</v>
      </c>
      <c r="CA40" s="148">
        <v>6185</v>
      </c>
      <c r="CB40" s="148">
        <v>-6185</v>
      </c>
      <c r="CC40" s="148">
        <v>0</v>
      </c>
      <c r="CD40" s="148">
        <v>6226</v>
      </c>
      <c r="CE40" s="148">
        <v>-6226</v>
      </c>
      <c r="CF40" s="148">
        <v>0</v>
      </c>
      <c r="CG40" s="148">
        <v>5735</v>
      </c>
      <c r="CH40" s="148">
        <v>-5735</v>
      </c>
      <c r="CI40" s="148">
        <v>0</v>
      </c>
      <c r="CJ40" s="148">
        <v>5611</v>
      </c>
      <c r="CK40" s="148">
        <v>-5611</v>
      </c>
      <c r="CL40" s="148">
        <v>0</v>
      </c>
      <c r="CM40" s="148">
        <v>4963</v>
      </c>
      <c r="CN40" s="148">
        <v>-4963</v>
      </c>
      <c r="CO40" s="148">
        <v>0</v>
      </c>
      <c r="CP40" s="148">
        <v>4520</v>
      </c>
      <c r="CQ40" s="148">
        <v>-4520</v>
      </c>
      <c r="CR40" s="148">
        <v>0</v>
      </c>
      <c r="CS40" s="148">
        <v>3820</v>
      </c>
      <c r="CT40" s="148">
        <v>-3820</v>
      </c>
      <c r="CU40" s="148">
        <v>0</v>
      </c>
      <c r="CV40" s="148">
        <v>3725</v>
      </c>
      <c r="CW40" s="148">
        <v>-3725</v>
      </c>
      <c r="CX40" s="148">
        <v>0</v>
      </c>
      <c r="CY40" s="148">
        <v>3201</v>
      </c>
      <c r="CZ40" s="148">
        <v>-3201</v>
      </c>
      <c r="DA40" s="148">
        <v>0</v>
      </c>
      <c r="DB40" s="148">
        <v>2917</v>
      </c>
      <c r="DC40" s="148">
        <v>-2917</v>
      </c>
      <c r="DD40" s="148">
        <v>0</v>
      </c>
      <c r="DE40" s="148">
        <v>2333</v>
      </c>
      <c r="DF40" s="148">
        <v>-2333</v>
      </c>
      <c r="DG40" s="148">
        <v>0</v>
      </c>
      <c r="DH40" s="148">
        <v>2131</v>
      </c>
      <c r="DI40" s="148">
        <v>-2131</v>
      </c>
      <c r="DJ40" s="148">
        <v>0</v>
      </c>
      <c r="DK40" s="148">
        <v>1713</v>
      </c>
      <c r="DL40" s="148">
        <v>-1713</v>
      </c>
      <c r="DM40" s="148">
        <v>0</v>
      </c>
      <c r="DN40" s="148">
        <v>1621</v>
      </c>
      <c r="DO40" s="148">
        <v>-1621</v>
      </c>
      <c r="DP40" s="148">
        <v>0</v>
      </c>
      <c r="DQ40" s="148">
        <v>1273</v>
      </c>
      <c r="DR40" s="148">
        <v>-1273</v>
      </c>
      <c r="DS40" s="148"/>
    </row>
    <row r="41" spans="1:123" x14ac:dyDescent="0.2">
      <c r="A41" s="23" t="s">
        <v>102</v>
      </c>
      <c r="B41" s="78" t="s">
        <v>151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577</v>
      </c>
      <c r="K41" s="148">
        <v>-577</v>
      </c>
      <c r="L41" s="148">
        <v>0</v>
      </c>
      <c r="M41" s="148">
        <v>556</v>
      </c>
      <c r="N41" s="148">
        <v>-556</v>
      </c>
      <c r="O41" s="148">
        <v>0</v>
      </c>
      <c r="P41" s="148">
        <v>1301</v>
      </c>
      <c r="Q41" s="148">
        <v>-1301</v>
      </c>
      <c r="R41" s="148">
        <v>0</v>
      </c>
      <c r="S41" s="148">
        <v>833</v>
      </c>
      <c r="T41" s="148">
        <v>-833</v>
      </c>
      <c r="U41" s="148">
        <v>0</v>
      </c>
      <c r="V41" s="148">
        <v>0</v>
      </c>
      <c r="W41" s="148">
        <v>0</v>
      </c>
      <c r="X41" s="148">
        <v>0</v>
      </c>
      <c r="Y41" s="148">
        <v>0</v>
      </c>
      <c r="Z41" s="148">
        <v>0</v>
      </c>
      <c r="AA41" s="148">
        <v>0</v>
      </c>
      <c r="AB41" s="148">
        <v>0</v>
      </c>
      <c r="AC41" s="148">
        <v>0</v>
      </c>
      <c r="AD41" s="148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0</v>
      </c>
      <c r="AZ41" s="148">
        <v>0</v>
      </c>
      <c r="BA41" s="148">
        <v>0</v>
      </c>
      <c r="BB41" s="148">
        <v>0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48">
        <v>0</v>
      </c>
      <c r="BO41" s="148">
        <v>0</v>
      </c>
      <c r="BP41" s="148">
        <v>0</v>
      </c>
      <c r="BQ41" s="148">
        <v>0</v>
      </c>
      <c r="BR41" s="148">
        <v>0</v>
      </c>
      <c r="BS41" s="148">
        <v>0</v>
      </c>
      <c r="BT41" s="148">
        <v>0</v>
      </c>
      <c r="BU41" s="148">
        <v>0</v>
      </c>
      <c r="BV41" s="148">
        <v>0</v>
      </c>
      <c r="BW41" s="148">
        <v>0</v>
      </c>
      <c r="BX41" s="148">
        <v>0</v>
      </c>
      <c r="BY41" s="148">
        <v>0</v>
      </c>
      <c r="BZ41" s="148">
        <v>0</v>
      </c>
      <c r="CA41" s="148">
        <v>0</v>
      </c>
      <c r="CB41" s="148">
        <v>0</v>
      </c>
      <c r="CC41" s="148">
        <v>0</v>
      </c>
      <c r="CD41" s="148">
        <v>0</v>
      </c>
      <c r="CE41" s="148">
        <v>0</v>
      </c>
      <c r="CF41" s="148">
        <v>0</v>
      </c>
      <c r="CG41" s="148">
        <v>0</v>
      </c>
      <c r="CH41" s="148">
        <v>0</v>
      </c>
      <c r="CI41" s="148">
        <v>0</v>
      </c>
      <c r="CJ41" s="148">
        <v>0</v>
      </c>
      <c r="CK41" s="148">
        <v>0</v>
      </c>
      <c r="CL41" s="148">
        <v>0</v>
      </c>
      <c r="CM41" s="148">
        <v>0</v>
      </c>
      <c r="CN41" s="148">
        <v>0</v>
      </c>
      <c r="CO41" s="148">
        <v>0</v>
      </c>
      <c r="CP41" s="148">
        <v>0</v>
      </c>
      <c r="CQ41" s="148">
        <v>0</v>
      </c>
      <c r="CR41" s="148">
        <v>0</v>
      </c>
      <c r="CS41" s="148">
        <v>0</v>
      </c>
      <c r="CT41" s="148">
        <v>0</v>
      </c>
      <c r="CU41" s="148">
        <v>0</v>
      </c>
      <c r="CV41" s="148">
        <v>0</v>
      </c>
      <c r="CW41" s="148">
        <v>0</v>
      </c>
      <c r="CX41" s="148">
        <v>0</v>
      </c>
      <c r="CY41" s="148">
        <v>0</v>
      </c>
      <c r="CZ41" s="148">
        <v>0</v>
      </c>
      <c r="DA41" s="148">
        <v>0</v>
      </c>
      <c r="DB41" s="148">
        <v>0</v>
      </c>
      <c r="DC41" s="148">
        <v>0</v>
      </c>
      <c r="DD41" s="148">
        <v>0</v>
      </c>
      <c r="DE41" s="148">
        <v>0</v>
      </c>
      <c r="DF41" s="148">
        <v>0</v>
      </c>
      <c r="DG41" s="148">
        <v>0</v>
      </c>
      <c r="DH41" s="148">
        <v>0</v>
      </c>
      <c r="DI41" s="148">
        <v>0</v>
      </c>
      <c r="DJ41" s="148">
        <v>0</v>
      </c>
      <c r="DK41" s="148">
        <v>0</v>
      </c>
      <c r="DL41" s="148">
        <v>0</v>
      </c>
      <c r="DM41" s="148">
        <v>0</v>
      </c>
      <c r="DN41" s="148">
        <v>0</v>
      </c>
      <c r="DO41" s="148">
        <v>0</v>
      </c>
      <c r="DP41" s="148">
        <v>0</v>
      </c>
      <c r="DQ41" s="148">
        <v>0</v>
      </c>
      <c r="DR41" s="148">
        <v>0</v>
      </c>
      <c r="DS41" s="148"/>
    </row>
    <row r="42" spans="1:123" x14ac:dyDescent="0.2">
      <c r="A42" s="23" t="s">
        <v>103</v>
      </c>
      <c r="B42" s="78" t="s">
        <v>123</v>
      </c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8">
        <v>0</v>
      </c>
      <c r="Y42" s="148">
        <v>0</v>
      </c>
      <c r="Z42" s="148">
        <v>0</v>
      </c>
      <c r="AA42" s="148">
        <v>0</v>
      </c>
      <c r="AB42" s="148">
        <v>0</v>
      </c>
      <c r="AC42" s="148">
        <v>0</v>
      </c>
      <c r="AD42" s="148">
        <v>0</v>
      </c>
      <c r="AE42" s="148">
        <v>100</v>
      </c>
      <c r="AF42" s="148">
        <v>-100</v>
      </c>
      <c r="AG42" s="148">
        <v>0</v>
      </c>
      <c r="AH42" s="148">
        <v>100</v>
      </c>
      <c r="AI42" s="148">
        <v>-100</v>
      </c>
      <c r="AJ42" s="148">
        <v>0</v>
      </c>
      <c r="AK42" s="148">
        <v>100</v>
      </c>
      <c r="AL42" s="148">
        <v>-100</v>
      </c>
      <c r="AM42" s="148">
        <v>0</v>
      </c>
      <c r="AN42" s="148">
        <v>100</v>
      </c>
      <c r="AO42" s="148">
        <v>-100</v>
      </c>
      <c r="AP42" s="148">
        <v>0</v>
      </c>
      <c r="AQ42" s="148">
        <v>100</v>
      </c>
      <c r="AR42" s="148">
        <v>-100</v>
      </c>
      <c r="AS42" s="148">
        <v>0</v>
      </c>
      <c r="AT42" s="148">
        <v>100</v>
      </c>
      <c r="AU42" s="148">
        <v>-100</v>
      </c>
      <c r="AV42" s="148">
        <v>0</v>
      </c>
      <c r="AW42" s="148">
        <v>100</v>
      </c>
      <c r="AX42" s="148">
        <v>-100</v>
      </c>
      <c r="AY42" s="148">
        <v>0</v>
      </c>
      <c r="AZ42" s="148">
        <v>100</v>
      </c>
      <c r="BA42" s="148">
        <v>-100</v>
      </c>
      <c r="BB42" s="148">
        <v>0</v>
      </c>
      <c r="BC42" s="148">
        <v>100</v>
      </c>
      <c r="BD42" s="148">
        <v>-100</v>
      </c>
      <c r="BE42" s="148">
        <v>0</v>
      </c>
      <c r="BF42" s="148">
        <v>100</v>
      </c>
      <c r="BG42" s="148">
        <v>-100</v>
      </c>
      <c r="BH42" s="148">
        <v>0</v>
      </c>
      <c r="BI42" s="148">
        <v>100</v>
      </c>
      <c r="BJ42" s="148">
        <v>-100</v>
      </c>
      <c r="BK42" s="148">
        <v>0</v>
      </c>
      <c r="BL42" s="148">
        <v>100</v>
      </c>
      <c r="BM42" s="148">
        <v>-100</v>
      </c>
      <c r="BN42" s="148">
        <v>0</v>
      </c>
      <c r="BO42" s="148">
        <v>100</v>
      </c>
      <c r="BP42" s="148">
        <v>-100</v>
      </c>
      <c r="BQ42" s="148">
        <v>0</v>
      </c>
      <c r="BR42" s="148">
        <v>100</v>
      </c>
      <c r="BS42" s="148">
        <v>-100</v>
      </c>
      <c r="BT42" s="148">
        <v>0</v>
      </c>
      <c r="BU42" s="148">
        <v>100</v>
      </c>
      <c r="BV42" s="148">
        <v>-100</v>
      </c>
      <c r="BW42" s="148">
        <v>0</v>
      </c>
      <c r="BX42" s="148">
        <v>100</v>
      </c>
      <c r="BY42" s="148">
        <v>-100</v>
      </c>
      <c r="BZ42" s="148">
        <v>0</v>
      </c>
      <c r="CA42" s="148">
        <v>100</v>
      </c>
      <c r="CB42" s="148">
        <v>-100</v>
      </c>
      <c r="CC42" s="148">
        <v>0</v>
      </c>
      <c r="CD42" s="148">
        <v>100</v>
      </c>
      <c r="CE42" s="148">
        <v>-100</v>
      </c>
      <c r="CF42" s="148">
        <v>0</v>
      </c>
      <c r="CG42" s="148">
        <v>100</v>
      </c>
      <c r="CH42" s="148">
        <v>-100</v>
      </c>
      <c r="CI42" s="148">
        <v>0</v>
      </c>
      <c r="CJ42" s="148">
        <v>100</v>
      </c>
      <c r="CK42" s="148">
        <v>-100</v>
      </c>
      <c r="CL42" s="148">
        <v>0</v>
      </c>
      <c r="CM42" s="148">
        <v>0</v>
      </c>
      <c r="CN42" s="148">
        <v>0</v>
      </c>
      <c r="CO42" s="148">
        <v>0</v>
      </c>
      <c r="CP42" s="148">
        <v>0</v>
      </c>
      <c r="CQ42" s="148">
        <v>0</v>
      </c>
      <c r="CR42" s="148">
        <v>0</v>
      </c>
      <c r="CS42" s="148">
        <v>0</v>
      </c>
      <c r="CT42" s="148">
        <v>0</v>
      </c>
      <c r="CU42" s="148">
        <v>0</v>
      </c>
      <c r="CV42" s="148">
        <v>0</v>
      </c>
      <c r="CW42" s="148">
        <v>0</v>
      </c>
      <c r="CX42" s="148">
        <v>0</v>
      </c>
      <c r="CY42" s="148">
        <v>0</v>
      </c>
      <c r="CZ42" s="148">
        <v>0</v>
      </c>
      <c r="DA42" s="148">
        <v>0</v>
      </c>
      <c r="DB42" s="148">
        <v>0</v>
      </c>
      <c r="DC42" s="148">
        <v>0</v>
      </c>
      <c r="DD42" s="148">
        <v>0</v>
      </c>
      <c r="DE42" s="148">
        <v>0</v>
      </c>
      <c r="DF42" s="148">
        <v>0</v>
      </c>
      <c r="DG42" s="148">
        <v>0</v>
      </c>
      <c r="DH42" s="148">
        <v>0</v>
      </c>
      <c r="DI42" s="148">
        <v>0</v>
      </c>
      <c r="DJ42" s="148">
        <v>0</v>
      </c>
      <c r="DK42" s="148">
        <v>0</v>
      </c>
      <c r="DL42" s="148">
        <v>0</v>
      </c>
      <c r="DM42" s="148">
        <v>0</v>
      </c>
      <c r="DN42" s="148">
        <v>0</v>
      </c>
      <c r="DO42" s="148">
        <v>0</v>
      </c>
      <c r="DP42" s="148">
        <v>0</v>
      </c>
      <c r="DQ42" s="148">
        <v>0</v>
      </c>
      <c r="DR42" s="148">
        <v>0</v>
      </c>
      <c r="DS42" s="148"/>
    </row>
    <row r="43" spans="1:123" x14ac:dyDescent="0.2">
      <c r="B43" s="62" t="s">
        <v>215</v>
      </c>
      <c r="C43" s="148">
        <v>0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8">
        <v>0</v>
      </c>
      <c r="Y43" s="148">
        <v>0</v>
      </c>
      <c r="Z43" s="148">
        <v>0</v>
      </c>
      <c r="AA43" s="148">
        <v>0</v>
      </c>
      <c r="AB43" s="148">
        <v>0</v>
      </c>
      <c r="AC43" s="148">
        <v>0</v>
      </c>
      <c r="AD43" s="148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0</v>
      </c>
      <c r="BA43" s="148">
        <v>0</v>
      </c>
      <c r="BB43" s="148">
        <v>0</v>
      </c>
      <c r="BC43" s="148">
        <v>0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48">
        <v>0</v>
      </c>
      <c r="BO43" s="148">
        <v>0</v>
      </c>
      <c r="BP43" s="148">
        <v>0</v>
      </c>
      <c r="BQ43" s="148">
        <v>0</v>
      </c>
      <c r="BR43" s="148">
        <v>0</v>
      </c>
      <c r="BS43" s="148">
        <v>0</v>
      </c>
      <c r="BT43" s="148">
        <v>0</v>
      </c>
      <c r="BU43" s="148">
        <v>0</v>
      </c>
      <c r="BV43" s="148">
        <v>0</v>
      </c>
      <c r="BW43" s="148">
        <v>0</v>
      </c>
      <c r="BX43" s="148">
        <v>0</v>
      </c>
      <c r="BY43" s="148">
        <v>0</v>
      </c>
      <c r="BZ43" s="148">
        <v>0</v>
      </c>
      <c r="CA43" s="148">
        <v>0</v>
      </c>
      <c r="CB43" s="148">
        <v>0</v>
      </c>
      <c r="CC43" s="148">
        <v>0</v>
      </c>
      <c r="CD43" s="148">
        <v>0</v>
      </c>
      <c r="CE43" s="148">
        <v>0</v>
      </c>
      <c r="CF43" s="148">
        <v>0</v>
      </c>
      <c r="CG43" s="148">
        <v>0</v>
      </c>
      <c r="CH43" s="148">
        <v>0</v>
      </c>
      <c r="CI43" s="148">
        <v>0</v>
      </c>
      <c r="CJ43" s="148">
        <v>0</v>
      </c>
      <c r="CK43" s="148">
        <v>0</v>
      </c>
      <c r="CL43" s="148">
        <v>3</v>
      </c>
      <c r="CM43" s="148">
        <v>2</v>
      </c>
      <c r="CN43" s="148">
        <v>1</v>
      </c>
      <c r="CO43" s="148">
        <v>2</v>
      </c>
      <c r="CP43" s="148">
        <v>1</v>
      </c>
      <c r="CQ43" s="148">
        <v>1</v>
      </c>
      <c r="CR43" s="148">
        <v>1</v>
      </c>
      <c r="CS43" s="148">
        <v>1</v>
      </c>
      <c r="CT43" s="148">
        <v>0</v>
      </c>
      <c r="CU43" s="148">
        <v>1</v>
      </c>
      <c r="CV43" s="148">
        <v>2</v>
      </c>
      <c r="CW43" s="148">
        <v>-1</v>
      </c>
      <c r="CX43" s="148">
        <v>3</v>
      </c>
      <c r="CY43" s="148">
        <v>2</v>
      </c>
      <c r="CZ43" s="148">
        <v>1</v>
      </c>
      <c r="DA43" s="148">
        <v>2</v>
      </c>
      <c r="DB43" s="148">
        <v>1</v>
      </c>
      <c r="DC43" s="148">
        <v>1</v>
      </c>
      <c r="DD43" s="148">
        <v>1</v>
      </c>
      <c r="DE43" s="148">
        <v>3</v>
      </c>
      <c r="DF43" s="148">
        <v>-2</v>
      </c>
      <c r="DG43" s="148">
        <v>1</v>
      </c>
      <c r="DH43" s="148">
        <v>0</v>
      </c>
      <c r="DI43" s="148">
        <v>1</v>
      </c>
      <c r="DJ43" s="148">
        <v>1</v>
      </c>
      <c r="DK43" s="148">
        <v>1</v>
      </c>
      <c r="DL43" s="148">
        <v>0</v>
      </c>
      <c r="DM43" s="148">
        <v>1</v>
      </c>
      <c r="DN43" s="148">
        <v>1</v>
      </c>
      <c r="DO43" s="148">
        <v>0</v>
      </c>
      <c r="DP43" s="148">
        <v>3</v>
      </c>
      <c r="DQ43" s="148">
        <v>2</v>
      </c>
      <c r="DR43" s="148">
        <v>1</v>
      </c>
      <c r="DS43" s="148"/>
    </row>
    <row r="44" spans="1:123" x14ac:dyDescent="0.2">
      <c r="B44" s="78" t="s">
        <v>25</v>
      </c>
      <c r="C44" s="148">
        <v>0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</v>
      </c>
      <c r="S44" s="148">
        <v>0</v>
      </c>
      <c r="T44" s="148">
        <v>0</v>
      </c>
      <c r="U44" s="148">
        <v>0</v>
      </c>
      <c r="V44" s="148">
        <v>0</v>
      </c>
      <c r="W44" s="148">
        <v>0</v>
      </c>
      <c r="X44" s="148">
        <v>0</v>
      </c>
      <c r="Y44" s="148">
        <v>0</v>
      </c>
      <c r="Z44" s="148">
        <v>0</v>
      </c>
      <c r="AA44" s="148">
        <v>0</v>
      </c>
      <c r="AB44" s="148">
        <v>0</v>
      </c>
      <c r="AC44" s="148">
        <v>0</v>
      </c>
      <c r="AD44" s="148">
        <v>0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0</v>
      </c>
      <c r="AT44" s="148">
        <v>0</v>
      </c>
      <c r="AU44" s="148">
        <v>0</v>
      </c>
      <c r="AV44" s="148">
        <v>0</v>
      </c>
      <c r="AW44" s="148">
        <v>0</v>
      </c>
      <c r="AX44" s="148">
        <v>0</v>
      </c>
      <c r="AY44" s="148">
        <v>0</v>
      </c>
      <c r="AZ44" s="148">
        <v>0</v>
      </c>
      <c r="BA44" s="148">
        <v>0</v>
      </c>
      <c r="BB44" s="148">
        <v>0</v>
      </c>
      <c r="BC44" s="148">
        <v>0</v>
      </c>
      <c r="BD44" s="148">
        <v>0</v>
      </c>
      <c r="BE44" s="148">
        <v>0</v>
      </c>
      <c r="BF44" s="148">
        <v>0</v>
      </c>
      <c r="BG44" s="148">
        <v>0</v>
      </c>
      <c r="BH44" s="148">
        <v>0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48">
        <v>0</v>
      </c>
      <c r="BO44" s="148">
        <v>0</v>
      </c>
      <c r="BP44" s="148">
        <v>0</v>
      </c>
      <c r="BQ44" s="148">
        <v>0</v>
      </c>
      <c r="BR44" s="148">
        <v>0</v>
      </c>
      <c r="BS44" s="148">
        <v>0</v>
      </c>
      <c r="BT44" s="148">
        <v>0</v>
      </c>
      <c r="BU44" s="148">
        <v>0</v>
      </c>
      <c r="BV44" s="148">
        <v>0</v>
      </c>
      <c r="BW44" s="148">
        <v>0</v>
      </c>
      <c r="BX44" s="148">
        <v>0</v>
      </c>
      <c r="BY44" s="148">
        <v>0</v>
      </c>
      <c r="BZ44" s="148">
        <v>0</v>
      </c>
      <c r="CA44" s="148">
        <v>0</v>
      </c>
      <c r="CB44" s="148">
        <v>0</v>
      </c>
      <c r="CC44" s="148">
        <v>0</v>
      </c>
      <c r="CD44" s="148">
        <v>0</v>
      </c>
      <c r="CE44" s="148">
        <v>0</v>
      </c>
      <c r="CF44" s="148">
        <v>0</v>
      </c>
      <c r="CG44" s="148">
        <v>0</v>
      </c>
      <c r="CH44" s="148">
        <v>0</v>
      </c>
      <c r="CI44" s="148">
        <v>0</v>
      </c>
      <c r="CJ44" s="148">
        <v>0</v>
      </c>
      <c r="CK44" s="148">
        <v>0</v>
      </c>
      <c r="CL44" s="148">
        <v>3</v>
      </c>
      <c r="CM44" s="148">
        <v>2</v>
      </c>
      <c r="CN44" s="148">
        <v>1</v>
      </c>
      <c r="CO44" s="148">
        <v>2</v>
      </c>
      <c r="CP44" s="148">
        <v>1</v>
      </c>
      <c r="CQ44" s="148">
        <v>1</v>
      </c>
      <c r="CR44" s="148">
        <v>1</v>
      </c>
      <c r="CS44" s="148">
        <v>1</v>
      </c>
      <c r="CT44" s="148">
        <v>0</v>
      </c>
      <c r="CU44" s="148">
        <v>1</v>
      </c>
      <c r="CV44" s="148">
        <v>2</v>
      </c>
      <c r="CW44" s="148">
        <v>-1</v>
      </c>
      <c r="CX44" s="148">
        <v>3</v>
      </c>
      <c r="CY44" s="148">
        <v>2</v>
      </c>
      <c r="CZ44" s="148">
        <v>1</v>
      </c>
      <c r="DA44" s="148">
        <v>2</v>
      </c>
      <c r="DB44" s="148">
        <v>1</v>
      </c>
      <c r="DC44" s="148">
        <v>1</v>
      </c>
      <c r="DD44" s="148">
        <v>1</v>
      </c>
      <c r="DE44" s="148">
        <v>3</v>
      </c>
      <c r="DF44" s="148">
        <v>-2</v>
      </c>
      <c r="DG44" s="148">
        <v>1</v>
      </c>
      <c r="DH44" s="148">
        <v>0</v>
      </c>
      <c r="DI44" s="148">
        <v>1</v>
      </c>
      <c r="DJ44" s="148">
        <v>1</v>
      </c>
      <c r="DK44" s="148">
        <v>1</v>
      </c>
      <c r="DL44" s="148">
        <v>0</v>
      </c>
      <c r="DM44" s="148">
        <v>1</v>
      </c>
      <c r="DN44" s="148">
        <v>1</v>
      </c>
      <c r="DO44" s="148">
        <v>0</v>
      </c>
      <c r="DP44" s="148">
        <v>3</v>
      </c>
      <c r="DQ44" s="148">
        <v>2</v>
      </c>
      <c r="DR44" s="148">
        <v>1</v>
      </c>
      <c r="DS44" s="148"/>
    </row>
    <row r="45" spans="1:123" x14ac:dyDescent="0.2">
      <c r="B45" s="78" t="s">
        <v>24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48">
        <v>0</v>
      </c>
      <c r="W45" s="148">
        <v>0</v>
      </c>
      <c r="X45" s="148">
        <v>0</v>
      </c>
      <c r="Y45" s="148">
        <v>0</v>
      </c>
      <c r="Z45" s="148">
        <v>0</v>
      </c>
      <c r="AA45" s="148">
        <v>0</v>
      </c>
      <c r="AB45" s="148">
        <v>0</v>
      </c>
      <c r="AC45" s="148">
        <v>0</v>
      </c>
      <c r="AD45" s="148">
        <v>0</v>
      </c>
      <c r="AE45" s="148">
        <v>0</v>
      </c>
      <c r="AF45" s="148">
        <v>0</v>
      </c>
      <c r="AG45" s="148">
        <v>0</v>
      </c>
      <c r="AH45" s="148">
        <v>0</v>
      </c>
      <c r="AI45" s="148">
        <v>0</v>
      </c>
      <c r="AJ45" s="148">
        <v>0</v>
      </c>
      <c r="AK45" s="148">
        <v>0</v>
      </c>
      <c r="AL45" s="148">
        <v>0</v>
      </c>
      <c r="AM45" s="148">
        <v>0</v>
      </c>
      <c r="AN45" s="148">
        <v>0</v>
      </c>
      <c r="AO45" s="148">
        <v>0</v>
      </c>
      <c r="AP45" s="148">
        <v>0</v>
      </c>
      <c r="AQ45" s="148">
        <v>0</v>
      </c>
      <c r="AR45" s="148">
        <v>0</v>
      </c>
      <c r="AS45" s="148">
        <v>0</v>
      </c>
      <c r="AT45" s="148">
        <v>0</v>
      </c>
      <c r="AU45" s="148">
        <v>0</v>
      </c>
      <c r="AV45" s="148">
        <v>0</v>
      </c>
      <c r="AW45" s="148">
        <v>0</v>
      </c>
      <c r="AX45" s="148">
        <v>0</v>
      </c>
      <c r="AY45" s="148">
        <v>0</v>
      </c>
      <c r="AZ45" s="148">
        <v>0</v>
      </c>
      <c r="BA45" s="148">
        <v>0</v>
      </c>
      <c r="BB45" s="148">
        <v>0</v>
      </c>
      <c r="BC45" s="148">
        <v>0</v>
      </c>
      <c r="BD45" s="148">
        <v>0</v>
      </c>
      <c r="BE45" s="148">
        <v>0</v>
      </c>
      <c r="BF45" s="148">
        <v>0</v>
      </c>
      <c r="BG45" s="148">
        <v>0</v>
      </c>
      <c r="BH45" s="148">
        <v>0</v>
      </c>
      <c r="BI45" s="148">
        <v>0</v>
      </c>
      <c r="BJ45" s="148">
        <v>0</v>
      </c>
      <c r="BK45" s="148">
        <v>0</v>
      </c>
      <c r="BL45" s="148">
        <v>0</v>
      </c>
      <c r="BM45" s="148">
        <v>0</v>
      </c>
      <c r="BN45" s="148">
        <v>0</v>
      </c>
      <c r="BO45" s="148">
        <v>0</v>
      </c>
      <c r="BP45" s="148">
        <v>0</v>
      </c>
      <c r="BQ45" s="148">
        <v>0</v>
      </c>
      <c r="BR45" s="148">
        <v>0</v>
      </c>
      <c r="BS45" s="148">
        <v>0</v>
      </c>
      <c r="BT45" s="148">
        <v>0</v>
      </c>
      <c r="BU45" s="148">
        <v>0</v>
      </c>
      <c r="BV45" s="148">
        <v>0</v>
      </c>
      <c r="BW45" s="148">
        <v>0</v>
      </c>
      <c r="BX45" s="148">
        <v>0</v>
      </c>
      <c r="BY45" s="148">
        <v>0</v>
      </c>
      <c r="BZ45" s="148">
        <v>0</v>
      </c>
      <c r="CA45" s="148">
        <v>0</v>
      </c>
      <c r="CB45" s="148">
        <v>0</v>
      </c>
      <c r="CC45" s="148">
        <v>0</v>
      </c>
      <c r="CD45" s="148">
        <v>0</v>
      </c>
      <c r="CE45" s="148">
        <v>0</v>
      </c>
      <c r="CF45" s="148">
        <v>0</v>
      </c>
      <c r="CG45" s="148">
        <v>0</v>
      </c>
      <c r="CH45" s="148">
        <v>0</v>
      </c>
      <c r="CI45" s="148">
        <v>0</v>
      </c>
      <c r="CJ45" s="148">
        <v>0</v>
      </c>
      <c r="CK45" s="148">
        <v>0</v>
      </c>
      <c r="CL45" s="148">
        <v>0</v>
      </c>
      <c r="CM45" s="148">
        <v>0</v>
      </c>
      <c r="CN45" s="148">
        <v>0</v>
      </c>
      <c r="CO45" s="148">
        <v>0</v>
      </c>
      <c r="CP45" s="148">
        <v>0</v>
      </c>
      <c r="CQ45" s="148">
        <v>0</v>
      </c>
      <c r="CR45" s="148">
        <v>0</v>
      </c>
      <c r="CS45" s="148">
        <v>0</v>
      </c>
      <c r="CT45" s="148">
        <v>0</v>
      </c>
      <c r="CU45" s="148">
        <v>0</v>
      </c>
      <c r="CV45" s="148">
        <v>0</v>
      </c>
      <c r="CW45" s="148">
        <v>0</v>
      </c>
      <c r="CX45" s="148">
        <v>0</v>
      </c>
      <c r="CY45" s="148">
        <v>0</v>
      </c>
      <c r="CZ45" s="148">
        <v>0</v>
      </c>
      <c r="DA45" s="148">
        <v>0</v>
      </c>
      <c r="DB45" s="148">
        <v>0</v>
      </c>
      <c r="DC45" s="148">
        <v>0</v>
      </c>
      <c r="DD45" s="148">
        <v>0</v>
      </c>
      <c r="DE45" s="148">
        <v>0</v>
      </c>
      <c r="DF45" s="148">
        <v>0</v>
      </c>
      <c r="DG45" s="148">
        <v>0</v>
      </c>
      <c r="DH45" s="148">
        <v>0</v>
      </c>
      <c r="DI45" s="148">
        <v>0</v>
      </c>
      <c r="DJ45" s="148">
        <v>0</v>
      </c>
      <c r="DK45" s="148">
        <v>0</v>
      </c>
      <c r="DL45" s="148">
        <v>0</v>
      </c>
      <c r="DM45" s="148">
        <v>0</v>
      </c>
      <c r="DN45" s="148">
        <v>0</v>
      </c>
      <c r="DO45" s="148">
        <v>0</v>
      </c>
      <c r="DP45" s="148">
        <v>0</v>
      </c>
      <c r="DQ45" s="148">
        <v>0</v>
      </c>
      <c r="DR45" s="148">
        <v>0</v>
      </c>
      <c r="DS45" s="148"/>
    </row>
    <row r="46" spans="1:123" x14ac:dyDescent="0.2">
      <c r="A46" s="23" t="s">
        <v>126</v>
      </c>
      <c r="B46" s="59" t="s">
        <v>119</v>
      </c>
      <c r="C46" s="148">
        <v>0</v>
      </c>
      <c r="D46" s="148">
        <v>118</v>
      </c>
      <c r="E46" s="148">
        <v>-118</v>
      </c>
      <c r="F46" s="148">
        <v>0</v>
      </c>
      <c r="G46" s="148">
        <v>112</v>
      </c>
      <c r="H46" s="148">
        <v>-112</v>
      </c>
      <c r="I46" s="148">
        <v>0</v>
      </c>
      <c r="J46" s="148">
        <v>114</v>
      </c>
      <c r="K46" s="148">
        <v>-114</v>
      </c>
      <c r="L46" s="148">
        <v>0</v>
      </c>
      <c r="M46" s="148">
        <v>114</v>
      </c>
      <c r="N46" s="148">
        <v>-114</v>
      </c>
      <c r="O46" s="148">
        <v>0</v>
      </c>
      <c r="P46" s="148">
        <v>78</v>
      </c>
      <c r="Q46" s="148">
        <v>-78</v>
      </c>
      <c r="R46" s="148">
        <v>0</v>
      </c>
      <c r="S46" s="148">
        <v>115</v>
      </c>
      <c r="T46" s="148">
        <v>-115</v>
      </c>
      <c r="U46" s="148">
        <v>0</v>
      </c>
      <c r="V46" s="148">
        <v>114</v>
      </c>
      <c r="W46" s="148">
        <v>-114</v>
      </c>
      <c r="X46" s="148">
        <v>0</v>
      </c>
      <c r="Y46" s="148">
        <v>114</v>
      </c>
      <c r="Z46" s="148">
        <v>-114</v>
      </c>
      <c r="AA46" s="148">
        <v>0</v>
      </c>
      <c r="AB46" s="148">
        <v>109</v>
      </c>
      <c r="AC46" s="148">
        <v>-109</v>
      </c>
      <c r="AD46" s="148">
        <v>0</v>
      </c>
      <c r="AE46" s="148">
        <v>111</v>
      </c>
      <c r="AF46" s="148">
        <v>-111</v>
      </c>
      <c r="AG46" s="148">
        <v>0</v>
      </c>
      <c r="AH46" s="148">
        <v>113</v>
      </c>
      <c r="AI46" s="148">
        <v>-113</v>
      </c>
      <c r="AJ46" s="148">
        <v>0</v>
      </c>
      <c r="AK46" s="148">
        <v>115</v>
      </c>
      <c r="AL46" s="148">
        <v>-115</v>
      </c>
      <c r="AM46" s="148">
        <v>0</v>
      </c>
      <c r="AN46" s="148">
        <v>116</v>
      </c>
      <c r="AO46" s="148">
        <v>-116</v>
      </c>
      <c r="AP46" s="148">
        <v>0</v>
      </c>
      <c r="AQ46" s="148">
        <v>118</v>
      </c>
      <c r="AR46" s="148">
        <v>-118</v>
      </c>
      <c r="AS46" s="148">
        <v>0</v>
      </c>
      <c r="AT46" s="148">
        <v>115</v>
      </c>
      <c r="AU46" s="148">
        <v>-115</v>
      </c>
      <c r="AV46" s="148">
        <v>0</v>
      </c>
      <c r="AW46" s="148">
        <v>114</v>
      </c>
      <c r="AX46" s="148">
        <v>-114</v>
      </c>
      <c r="AY46" s="148">
        <v>0</v>
      </c>
      <c r="AZ46" s="148">
        <v>113</v>
      </c>
      <c r="BA46" s="148">
        <v>-113</v>
      </c>
      <c r="BB46" s="148">
        <v>0</v>
      </c>
      <c r="BC46" s="148">
        <v>113</v>
      </c>
      <c r="BD46" s="148">
        <v>-113</v>
      </c>
      <c r="BE46" s="148">
        <v>0</v>
      </c>
      <c r="BF46" s="148">
        <v>113</v>
      </c>
      <c r="BG46" s="148">
        <v>-113</v>
      </c>
      <c r="BH46" s="148">
        <v>0</v>
      </c>
      <c r="BI46" s="148">
        <v>111</v>
      </c>
      <c r="BJ46" s="148">
        <v>-111</v>
      </c>
      <c r="BK46" s="148">
        <v>0</v>
      </c>
      <c r="BL46" s="148">
        <v>113</v>
      </c>
      <c r="BM46" s="148">
        <v>-113</v>
      </c>
      <c r="BN46" s="148">
        <v>0</v>
      </c>
      <c r="BO46" s="148">
        <v>111</v>
      </c>
      <c r="BP46" s="148">
        <v>-111</v>
      </c>
      <c r="BQ46" s="148">
        <v>0</v>
      </c>
      <c r="BR46" s="148">
        <v>112</v>
      </c>
      <c r="BS46" s="148">
        <v>-112</v>
      </c>
      <c r="BT46" s="148">
        <v>0</v>
      </c>
      <c r="BU46" s="148">
        <v>115</v>
      </c>
      <c r="BV46" s="148">
        <v>-115</v>
      </c>
      <c r="BW46" s="148">
        <v>0</v>
      </c>
      <c r="BX46" s="148">
        <v>117</v>
      </c>
      <c r="BY46" s="148">
        <v>-117</v>
      </c>
      <c r="BZ46" s="148">
        <v>0</v>
      </c>
      <c r="CA46" s="148">
        <v>115</v>
      </c>
      <c r="CB46" s="148">
        <v>-115</v>
      </c>
      <c r="CC46" s="148">
        <v>0</v>
      </c>
      <c r="CD46" s="148">
        <v>116</v>
      </c>
      <c r="CE46" s="148">
        <v>-116</v>
      </c>
      <c r="CF46" s="148">
        <v>0</v>
      </c>
      <c r="CG46" s="148">
        <v>1422</v>
      </c>
      <c r="CH46" s="148">
        <v>-1422</v>
      </c>
      <c r="CI46" s="148">
        <v>0</v>
      </c>
      <c r="CJ46" s="148">
        <v>114</v>
      </c>
      <c r="CK46" s="148">
        <v>-114</v>
      </c>
      <c r="CL46" s="148">
        <v>0</v>
      </c>
      <c r="CM46" s="148">
        <v>113</v>
      </c>
      <c r="CN46" s="148">
        <v>-113</v>
      </c>
      <c r="CO46" s="148">
        <v>0</v>
      </c>
      <c r="CP46" s="148">
        <v>108</v>
      </c>
      <c r="CQ46" s="148">
        <v>-108</v>
      </c>
      <c r="CR46" s="148">
        <v>0</v>
      </c>
      <c r="CS46" s="148">
        <v>104</v>
      </c>
      <c r="CT46" s="148">
        <v>-104</v>
      </c>
      <c r="CU46" s="148">
        <v>0</v>
      </c>
      <c r="CV46" s="148">
        <v>108</v>
      </c>
      <c r="CW46" s="148">
        <v>-108</v>
      </c>
      <c r="CX46" s="148">
        <v>0</v>
      </c>
      <c r="CY46" s="148">
        <v>110</v>
      </c>
      <c r="CZ46" s="148">
        <v>-110</v>
      </c>
      <c r="DA46" s="148">
        <v>0</v>
      </c>
      <c r="DB46" s="148">
        <v>108</v>
      </c>
      <c r="DC46" s="148">
        <v>-108</v>
      </c>
      <c r="DD46" s="148">
        <v>0</v>
      </c>
      <c r="DE46" s="148">
        <v>107</v>
      </c>
      <c r="DF46" s="148">
        <v>-107</v>
      </c>
      <c r="DG46" s="148">
        <v>0</v>
      </c>
      <c r="DH46" s="148">
        <v>109</v>
      </c>
      <c r="DI46" s="148">
        <v>-109</v>
      </c>
      <c r="DJ46" s="148">
        <v>0</v>
      </c>
      <c r="DK46" s="148">
        <v>108</v>
      </c>
      <c r="DL46" s="148">
        <v>-108</v>
      </c>
      <c r="DM46" s="148">
        <v>0</v>
      </c>
      <c r="DN46" s="148">
        <v>107</v>
      </c>
      <c r="DO46" s="148">
        <v>-107</v>
      </c>
      <c r="DP46" s="148">
        <v>0</v>
      </c>
      <c r="DQ46" s="148">
        <v>110</v>
      </c>
      <c r="DR46" s="148">
        <v>-110</v>
      </c>
      <c r="DS46" s="148"/>
    </row>
    <row r="47" spans="1:123" s="22" customFormat="1" x14ac:dyDescent="0.2">
      <c r="B47" s="60" t="s">
        <v>16</v>
      </c>
      <c r="C47" s="147">
        <v>7780</v>
      </c>
      <c r="D47" s="147">
        <v>22902.3</v>
      </c>
      <c r="E47" s="147">
        <v>-15122.3</v>
      </c>
      <c r="F47" s="147">
        <v>6895</v>
      </c>
      <c r="G47" s="147">
        <v>20090.550220638688</v>
      </c>
      <c r="H47" s="147">
        <v>-13195.550220638686</v>
      </c>
      <c r="I47" s="147">
        <v>7637</v>
      </c>
      <c r="J47" s="147">
        <v>19372.653593885807</v>
      </c>
      <c r="K47" s="147">
        <v>-11735.653593885805</v>
      </c>
      <c r="L47" s="147">
        <v>7643</v>
      </c>
      <c r="M47" s="147">
        <v>18096.326241464682</v>
      </c>
      <c r="N47" s="147">
        <v>-10453.326241464683</v>
      </c>
      <c r="O47" s="147">
        <v>7301.4076999999997</v>
      </c>
      <c r="P47" s="147">
        <v>16676.327950659699</v>
      </c>
      <c r="Q47" s="147">
        <v>-9374.9202506596994</v>
      </c>
      <c r="R47" s="147">
        <v>7543</v>
      </c>
      <c r="S47" s="147">
        <v>14331.176771337981</v>
      </c>
      <c r="T47" s="147">
        <v>-6788.1767713379813</v>
      </c>
      <c r="U47" s="147">
        <v>7469</v>
      </c>
      <c r="V47" s="147">
        <v>14914.418014399585</v>
      </c>
      <c r="W47" s="147">
        <v>-7445.4180143995854</v>
      </c>
      <c r="X47" s="147">
        <v>7050</v>
      </c>
      <c r="Y47" s="147">
        <v>14075.608884051064</v>
      </c>
      <c r="Z47" s="147">
        <v>-7025.6088840510638</v>
      </c>
      <c r="AA47" s="147">
        <v>6115.1455999999998</v>
      </c>
      <c r="AB47" s="147">
        <v>12928</v>
      </c>
      <c r="AC47" s="147">
        <v>-6812.8544000000002</v>
      </c>
      <c r="AD47" s="147">
        <v>6896</v>
      </c>
      <c r="AE47" s="147">
        <v>11084.227772582479</v>
      </c>
      <c r="AF47" s="147">
        <v>-4188.2277725824797</v>
      </c>
      <c r="AG47" s="147">
        <v>7252</v>
      </c>
      <c r="AH47" s="147">
        <v>9571.2423902690207</v>
      </c>
      <c r="AI47" s="147">
        <v>-2319.2423902690207</v>
      </c>
      <c r="AJ47" s="147">
        <v>7641</v>
      </c>
      <c r="AK47" s="147">
        <v>9344.3928692518111</v>
      </c>
      <c r="AL47" s="147">
        <v>-1703.3928692518111</v>
      </c>
      <c r="AM47" s="147">
        <v>5984.5581000000002</v>
      </c>
      <c r="AN47" s="147">
        <v>8502</v>
      </c>
      <c r="AO47" s="147">
        <v>-2517.4418999999998</v>
      </c>
      <c r="AP47" s="147">
        <v>6482.3</v>
      </c>
      <c r="AQ47" s="147">
        <v>8741</v>
      </c>
      <c r="AR47" s="147">
        <v>-2258.6999999999998</v>
      </c>
      <c r="AS47" s="147">
        <v>6411</v>
      </c>
      <c r="AT47" s="147">
        <v>8361</v>
      </c>
      <c r="AU47" s="147">
        <v>-1950</v>
      </c>
      <c r="AV47" s="147">
        <v>6814.2</v>
      </c>
      <c r="AW47" s="147">
        <v>8198</v>
      </c>
      <c r="AX47" s="147">
        <v>-1383.8000000000002</v>
      </c>
      <c r="AY47" s="147">
        <v>5858.2768999999998</v>
      </c>
      <c r="AZ47" s="147">
        <v>8216</v>
      </c>
      <c r="BA47" s="147">
        <v>-2357.7231000000002</v>
      </c>
      <c r="BB47" s="147">
        <v>6020.9125999999997</v>
      </c>
      <c r="BC47" s="147">
        <v>7759</v>
      </c>
      <c r="BD47" s="147">
        <v>-1738.0874000000003</v>
      </c>
      <c r="BE47" s="147">
        <v>7478.6767</v>
      </c>
      <c r="BF47" s="147">
        <v>7662</v>
      </c>
      <c r="BG47" s="147">
        <v>-183.32330000000002</v>
      </c>
      <c r="BH47" s="147">
        <v>8443.9099000000006</v>
      </c>
      <c r="BI47" s="147">
        <v>8034</v>
      </c>
      <c r="BJ47" s="147">
        <v>409.90990000000056</v>
      </c>
      <c r="BK47" s="147">
        <v>9052</v>
      </c>
      <c r="BL47" s="147">
        <v>8187</v>
      </c>
      <c r="BM47" s="147">
        <v>865</v>
      </c>
      <c r="BN47" s="147">
        <v>11007.783935284999</v>
      </c>
      <c r="BO47" s="147">
        <v>7022</v>
      </c>
      <c r="BP47" s="147">
        <v>3985.7839352849987</v>
      </c>
      <c r="BQ47" s="147">
        <v>9987.0078075242964</v>
      </c>
      <c r="BR47" s="147">
        <v>7475</v>
      </c>
      <c r="BS47" s="147">
        <v>2512.0078075242955</v>
      </c>
      <c r="BT47" s="147">
        <v>10797.005971963574</v>
      </c>
      <c r="BU47" s="147">
        <v>6951</v>
      </c>
      <c r="BV47" s="147">
        <v>3846.0059719635747</v>
      </c>
      <c r="BW47" s="147">
        <v>9375.5507699490008</v>
      </c>
      <c r="BX47" s="147">
        <v>6736</v>
      </c>
      <c r="BY47" s="147">
        <v>2639.5507699490004</v>
      </c>
      <c r="BZ47" s="147">
        <v>9672</v>
      </c>
      <c r="CA47" s="147">
        <v>6565</v>
      </c>
      <c r="CB47" s="147">
        <v>3107</v>
      </c>
      <c r="CC47" s="147">
        <v>10562.284700271928</v>
      </c>
      <c r="CD47" s="147">
        <v>6708</v>
      </c>
      <c r="CE47" s="147">
        <v>3854.2847002719282</v>
      </c>
      <c r="CF47" s="147">
        <v>10609.130049668875</v>
      </c>
      <c r="CG47" s="147">
        <v>7223.9699999999993</v>
      </c>
      <c r="CH47" s="147">
        <v>3385.1600496688743</v>
      </c>
      <c r="CI47" s="147">
        <v>9335.5389211898146</v>
      </c>
      <c r="CJ47" s="147">
        <v>7383</v>
      </c>
      <c r="CK47" s="147">
        <v>1952.5389211898146</v>
      </c>
      <c r="CL47" s="147">
        <v>8314.1781445159613</v>
      </c>
      <c r="CM47" s="147">
        <v>5713</v>
      </c>
      <c r="CN47" s="147">
        <v>2601.1781445159613</v>
      </c>
      <c r="CO47" s="147">
        <v>10290.178144515961</v>
      </c>
      <c r="CP47" s="147">
        <v>5499</v>
      </c>
      <c r="CQ47" s="147">
        <v>4791.1781445159613</v>
      </c>
      <c r="CR47" s="147">
        <v>10385</v>
      </c>
      <c r="CS47" s="147">
        <v>4760</v>
      </c>
      <c r="CT47" s="147">
        <v>5625</v>
      </c>
      <c r="CU47" s="147">
        <v>11839</v>
      </c>
      <c r="CV47" s="147">
        <v>4581</v>
      </c>
      <c r="CW47" s="147">
        <v>7258</v>
      </c>
      <c r="CX47" s="147">
        <v>13612</v>
      </c>
      <c r="CY47" s="147">
        <v>4698</v>
      </c>
      <c r="CZ47" s="147">
        <v>8914</v>
      </c>
      <c r="DA47" s="147">
        <v>13884</v>
      </c>
      <c r="DB47" s="147">
        <v>4927</v>
      </c>
      <c r="DC47" s="147">
        <v>8957</v>
      </c>
      <c r="DD47" s="147">
        <v>13951</v>
      </c>
      <c r="DE47" s="147">
        <v>4948</v>
      </c>
      <c r="DF47" s="147">
        <v>9003</v>
      </c>
      <c r="DG47" s="147">
        <v>14636</v>
      </c>
      <c r="DH47" s="147">
        <v>4745</v>
      </c>
      <c r="DI47" s="147">
        <v>9891</v>
      </c>
      <c r="DJ47" s="147">
        <v>15176</v>
      </c>
      <c r="DK47" s="147">
        <v>4868</v>
      </c>
      <c r="DL47" s="147">
        <v>10308</v>
      </c>
      <c r="DM47" s="147">
        <v>15799</v>
      </c>
      <c r="DN47" s="147">
        <v>5072</v>
      </c>
      <c r="DO47" s="147">
        <v>10727</v>
      </c>
      <c r="DP47" s="147">
        <v>15836</v>
      </c>
      <c r="DQ47" s="147">
        <v>5250</v>
      </c>
      <c r="DR47" s="147">
        <v>10586</v>
      </c>
      <c r="DS47" s="147"/>
    </row>
    <row r="48" spans="1:123" x14ac:dyDescent="0.2">
      <c r="A48" s="23">
        <v>1</v>
      </c>
      <c r="B48" s="59" t="s">
        <v>18</v>
      </c>
      <c r="C48" s="148">
        <v>114</v>
      </c>
      <c r="D48" s="148">
        <v>4150.2999999999993</v>
      </c>
      <c r="E48" s="148">
        <v>-4036.2999999999993</v>
      </c>
      <c r="F48" s="148">
        <v>70</v>
      </c>
      <c r="G48" s="148">
        <v>2986.5502206386859</v>
      </c>
      <c r="H48" s="148">
        <v>-2916.5502206386859</v>
      </c>
      <c r="I48" s="148">
        <v>72</v>
      </c>
      <c r="J48" s="148">
        <v>3634.6535938858051</v>
      </c>
      <c r="K48" s="148">
        <v>-3562.6535938858051</v>
      </c>
      <c r="L48" s="148">
        <v>72</v>
      </c>
      <c r="M48" s="148">
        <v>3841.3262414646829</v>
      </c>
      <c r="N48" s="148">
        <v>-3769.3262414646829</v>
      </c>
      <c r="O48" s="148">
        <v>65.407699999999991</v>
      </c>
      <c r="P48" s="148">
        <v>3853.3279506596987</v>
      </c>
      <c r="Q48" s="148">
        <v>-3787.9202506596985</v>
      </c>
      <c r="R48" s="148">
        <v>68</v>
      </c>
      <c r="S48" s="148">
        <v>3206.1767713379813</v>
      </c>
      <c r="T48" s="148">
        <v>-3138.1767713379813</v>
      </c>
      <c r="U48" s="148">
        <v>66</v>
      </c>
      <c r="V48" s="148">
        <v>4411.4180143995854</v>
      </c>
      <c r="W48" s="148">
        <v>-4345.4180143995854</v>
      </c>
      <c r="X48" s="148">
        <v>67</v>
      </c>
      <c r="Y48" s="148">
        <v>4571.6088840510638</v>
      </c>
      <c r="Z48" s="148">
        <v>-4504.6088840510638</v>
      </c>
      <c r="AA48" s="148">
        <v>63.145600000000002</v>
      </c>
      <c r="AB48" s="148">
        <v>3962</v>
      </c>
      <c r="AC48" s="148">
        <v>-3898.8544000000002</v>
      </c>
      <c r="AD48" s="148">
        <v>64</v>
      </c>
      <c r="AE48" s="148">
        <v>2634.2277725824797</v>
      </c>
      <c r="AF48" s="148">
        <v>-2570.2277725824797</v>
      </c>
      <c r="AG48" s="148">
        <v>68</v>
      </c>
      <c r="AH48" s="148">
        <v>2799.2423902690202</v>
      </c>
      <c r="AI48" s="148">
        <v>-2731.2423902690202</v>
      </c>
      <c r="AJ48" s="148">
        <v>70</v>
      </c>
      <c r="AK48" s="148">
        <v>2839.3928692518111</v>
      </c>
      <c r="AL48" s="148">
        <v>-2769.3928692518111</v>
      </c>
      <c r="AM48" s="148">
        <v>54.558100000000003</v>
      </c>
      <c r="AN48" s="148">
        <v>2274</v>
      </c>
      <c r="AO48" s="148">
        <v>-2219.4418999999998</v>
      </c>
      <c r="AP48" s="148">
        <v>71.3</v>
      </c>
      <c r="AQ48" s="148">
        <v>2474</v>
      </c>
      <c r="AR48" s="148">
        <v>-2402.6999999999998</v>
      </c>
      <c r="AS48" s="148">
        <v>68</v>
      </c>
      <c r="AT48" s="148">
        <v>2461</v>
      </c>
      <c r="AU48" s="148">
        <v>-2393</v>
      </c>
      <c r="AV48" s="148">
        <v>67.2</v>
      </c>
      <c r="AW48" s="148">
        <v>2392</v>
      </c>
      <c r="AX48" s="148">
        <v>-2324.8000000000002</v>
      </c>
      <c r="AY48" s="148">
        <v>66.276900000000012</v>
      </c>
      <c r="AZ48" s="148">
        <v>2419</v>
      </c>
      <c r="BA48" s="148">
        <v>-2352.7231000000002</v>
      </c>
      <c r="BB48" s="148">
        <v>64.912599999999998</v>
      </c>
      <c r="BC48" s="148">
        <v>2722</v>
      </c>
      <c r="BD48" s="148">
        <v>-2657.0873999999999</v>
      </c>
      <c r="BE48" s="148">
        <v>65.676700000000011</v>
      </c>
      <c r="BF48" s="148">
        <v>2708</v>
      </c>
      <c r="BG48" s="148">
        <v>-2642.3233</v>
      </c>
      <c r="BH48" s="148">
        <v>62.909900000000007</v>
      </c>
      <c r="BI48" s="148">
        <v>3179</v>
      </c>
      <c r="BJ48" s="148">
        <v>-3116.0900999999999</v>
      </c>
      <c r="BK48" s="148">
        <v>62</v>
      </c>
      <c r="BL48" s="148">
        <v>3419</v>
      </c>
      <c r="BM48" s="148">
        <v>-3357</v>
      </c>
      <c r="BN48" s="148">
        <v>62.783935284998996</v>
      </c>
      <c r="BO48" s="148">
        <v>2991</v>
      </c>
      <c r="BP48" s="148">
        <v>-2928.2160647150008</v>
      </c>
      <c r="BQ48" s="148">
        <v>65.007807524295501</v>
      </c>
      <c r="BR48" s="148">
        <v>3277</v>
      </c>
      <c r="BS48" s="148">
        <v>-3211.9921924757045</v>
      </c>
      <c r="BT48" s="148">
        <v>68.005971963574595</v>
      </c>
      <c r="BU48" s="148">
        <v>2927</v>
      </c>
      <c r="BV48" s="148">
        <v>-2858.9940280364253</v>
      </c>
      <c r="BW48" s="148">
        <v>71.550769949000198</v>
      </c>
      <c r="BX48" s="148">
        <v>3066</v>
      </c>
      <c r="BY48" s="148">
        <v>-2994.4492300509996</v>
      </c>
      <c r="BZ48" s="148">
        <v>68</v>
      </c>
      <c r="CA48" s="148">
        <v>3284</v>
      </c>
      <c r="CB48" s="148">
        <v>-3216</v>
      </c>
      <c r="CC48" s="148">
        <v>69.284700271928102</v>
      </c>
      <c r="CD48" s="148">
        <v>3391</v>
      </c>
      <c r="CE48" s="148">
        <v>-3321.7152997280718</v>
      </c>
      <c r="CF48" s="148">
        <v>66.130049668874193</v>
      </c>
      <c r="CG48" s="148">
        <v>3782.97</v>
      </c>
      <c r="CH48" s="148">
        <v>-3716.8399503311257</v>
      </c>
      <c r="CI48" s="148">
        <v>64.538921189814602</v>
      </c>
      <c r="CJ48" s="148">
        <v>3977</v>
      </c>
      <c r="CK48" s="148">
        <v>-3912.4610788101854</v>
      </c>
      <c r="CL48" s="148">
        <v>60.178144515961399</v>
      </c>
      <c r="CM48" s="148">
        <v>3082</v>
      </c>
      <c r="CN48" s="148">
        <v>-3021.8218554840387</v>
      </c>
      <c r="CO48" s="148">
        <v>60.178144515961399</v>
      </c>
      <c r="CP48" s="148">
        <v>3058</v>
      </c>
      <c r="CQ48" s="148">
        <v>-2997.8218554840387</v>
      </c>
      <c r="CR48" s="148">
        <v>48</v>
      </c>
      <c r="CS48" s="148">
        <v>2505</v>
      </c>
      <c r="CT48" s="148">
        <v>-2457</v>
      </c>
      <c r="CU48" s="148">
        <v>48</v>
      </c>
      <c r="CV48" s="148">
        <v>2527</v>
      </c>
      <c r="CW48" s="148">
        <v>-2479</v>
      </c>
      <c r="CX48" s="148">
        <v>48</v>
      </c>
      <c r="CY48" s="148">
        <v>2824</v>
      </c>
      <c r="CZ48" s="148">
        <v>-2776</v>
      </c>
      <c r="DA48" s="148">
        <v>48</v>
      </c>
      <c r="DB48" s="148">
        <v>3130</v>
      </c>
      <c r="DC48" s="148">
        <v>-3082</v>
      </c>
      <c r="DD48" s="148">
        <v>48</v>
      </c>
      <c r="DE48" s="148">
        <v>3267</v>
      </c>
      <c r="DF48" s="148">
        <v>-3219</v>
      </c>
      <c r="DG48" s="148">
        <v>46</v>
      </c>
      <c r="DH48" s="148">
        <v>3007</v>
      </c>
      <c r="DI48" s="148">
        <v>-2961</v>
      </c>
      <c r="DJ48" s="148">
        <v>46</v>
      </c>
      <c r="DK48" s="148">
        <v>3230</v>
      </c>
      <c r="DL48" s="148">
        <v>-3184</v>
      </c>
      <c r="DM48" s="148">
        <v>44</v>
      </c>
      <c r="DN48" s="148">
        <v>3431</v>
      </c>
      <c r="DO48" s="148">
        <v>-3387</v>
      </c>
      <c r="DP48" s="148">
        <v>43</v>
      </c>
      <c r="DQ48" s="148">
        <v>3658</v>
      </c>
      <c r="DR48" s="148">
        <v>-3615</v>
      </c>
      <c r="DS48" s="148"/>
    </row>
    <row r="49" spans="1:123" x14ac:dyDescent="0.2">
      <c r="A49" s="23">
        <v>1.1000000000000001</v>
      </c>
      <c r="B49" s="62" t="s">
        <v>22</v>
      </c>
      <c r="C49" s="148">
        <v>114</v>
      </c>
      <c r="D49" s="148">
        <v>4150.2999999999993</v>
      </c>
      <c r="E49" s="148">
        <v>-4036.2999999999993</v>
      </c>
      <c r="F49" s="148">
        <v>70</v>
      </c>
      <c r="G49" s="148">
        <v>2986.5502206386859</v>
      </c>
      <c r="H49" s="148">
        <v>-2916.5502206386859</v>
      </c>
      <c r="I49" s="148">
        <v>72</v>
      </c>
      <c r="J49" s="148">
        <v>3634.6535938858051</v>
      </c>
      <c r="K49" s="148">
        <v>-3562.6535938858051</v>
      </c>
      <c r="L49" s="148">
        <v>72</v>
      </c>
      <c r="M49" s="148">
        <v>3841.3262414646829</v>
      </c>
      <c r="N49" s="148">
        <v>-3769.3262414646829</v>
      </c>
      <c r="O49" s="148">
        <v>65.407699999999991</v>
      </c>
      <c r="P49" s="148">
        <v>3853.3279506596987</v>
      </c>
      <c r="Q49" s="148">
        <v>-3787.9202506596985</v>
      </c>
      <c r="R49" s="148">
        <v>68</v>
      </c>
      <c r="S49" s="148">
        <v>3206.1767713379813</v>
      </c>
      <c r="T49" s="148">
        <v>-3138.1767713379813</v>
      </c>
      <c r="U49" s="148">
        <v>66</v>
      </c>
      <c r="V49" s="148">
        <v>4411.4180143995854</v>
      </c>
      <c r="W49" s="148">
        <v>-4345.4180143995854</v>
      </c>
      <c r="X49" s="148">
        <v>67</v>
      </c>
      <c r="Y49" s="148">
        <v>4571.6088840510638</v>
      </c>
      <c r="Z49" s="148">
        <v>-4504.6088840510638</v>
      </c>
      <c r="AA49" s="148">
        <v>63.145600000000002</v>
      </c>
      <c r="AB49" s="148">
        <v>3962</v>
      </c>
      <c r="AC49" s="148">
        <v>-3898.8544000000002</v>
      </c>
      <c r="AD49" s="148">
        <v>64</v>
      </c>
      <c r="AE49" s="148">
        <v>2634.2277725824797</v>
      </c>
      <c r="AF49" s="148">
        <v>-2570.2277725824797</v>
      </c>
      <c r="AG49" s="148">
        <v>68</v>
      </c>
      <c r="AH49" s="148">
        <v>2799.2423902690202</v>
      </c>
      <c r="AI49" s="148">
        <v>-2731.2423902690202</v>
      </c>
      <c r="AJ49" s="148">
        <v>70</v>
      </c>
      <c r="AK49" s="148">
        <v>2839.3928692518111</v>
      </c>
      <c r="AL49" s="148">
        <v>-2769.3928692518111</v>
      </c>
      <c r="AM49" s="148">
        <v>54.558100000000003</v>
      </c>
      <c r="AN49" s="148">
        <v>2274</v>
      </c>
      <c r="AO49" s="148">
        <v>-2219.4418999999998</v>
      </c>
      <c r="AP49" s="148">
        <v>71.3</v>
      </c>
      <c r="AQ49" s="148">
        <v>2474</v>
      </c>
      <c r="AR49" s="148">
        <v>-2402.6999999999998</v>
      </c>
      <c r="AS49" s="148">
        <v>68</v>
      </c>
      <c r="AT49" s="148">
        <v>2461</v>
      </c>
      <c r="AU49" s="148">
        <v>-2393</v>
      </c>
      <c r="AV49" s="148">
        <v>67.2</v>
      </c>
      <c r="AW49" s="148">
        <v>2392</v>
      </c>
      <c r="AX49" s="148">
        <v>-2324.8000000000002</v>
      </c>
      <c r="AY49" s="148">
        <v>66.276900000000012</v>
      </c>
      <c r="AZ49" s="148">
        <v>2419</v>
      </c>
      <c r="BA49" s="148">
        <v>-2352.7231000000002</v>
      </c>
      <c r="BB49" s="148">
        <v>64.912599999999998</v>
      </c>
      <c r="BC49" s="148">
        <v>2722</v>
      </c>
      <c r="BD49" s="148">
        <v>-2657.0873999999999</v>
      </c>
      <c r="BE49" s="148">
        <v>65.676700000000011</v>
      </c>
      <c r="BF49" s="148">
        <v>2708</v>
      </c>
      <c r="BG49" s="148">
        <v>-2642.3233</v>
      </c>
      <c r="BH49" s="148">
        <v>62.909900000000007</v>
      </c>
      <c r="BI49" s="148">
        <v>3179</v>
      </c>
      <c r="BJ49" s="148">
        <v>-3116.0900999999999</v>
      </c>
      <c r="BK49" s="148">
        <v>62</v>
      </c>
      <c r="BL49" s="148">
        <v>3419</v>
      </c>
      <c r="BM49" s="148">
        <v>-3357</v>
      </c>
      <c r="BN49" s="148">
        <v>62.783935284998996</v>
      </c>
      <c r="BO49" s="148">
        <v>2991</v>
      </c>
      <c r="BP49" s="148">
        <v>-2928.2160647150008</v>
      </c>
      <c r="BQ49" s="148">
        <v>65.007807524295501</v>
      </c>
      <c r="BR49" s="148">
        <v>3277</v>
      </c>
      <c r="BS49" s="148">
        <v>-3211.9921924757045</v>
      </c>
      <c r="BT49" s="148">
        <v>68.005971963574595</v>
      </c>
      <c r="BU49" s="148">
        <v>2927</v>
      </c>
      <c r="BV49" s="148">
        <v>-2858.9940280364253</v>
      </c>
      <c r="BW49" s="148">
        <v>71.550769949000198</v>
      </c>
      <c r="BX49" s="148">
        <v>3066</v>
      </c>
      <c r="BY49" s="148">
        <v>-2994.4492300509996</v>
      </c>
      <c r="BZ49" s="148">
        <v>68</v>
      </c>
      <c r="CA49" s="148">
        <v>3284</v>
      </c>
      <c r="CB49" s="148">
        <v>-3216</v>
      </c>
      <c r="CC49" s="148">
        <v>69.284700271928102</v>
      </c>
      <c r="CD49" s="148">
        <v>3391</v>
      </c>
      <c r="CE49" s="148">
        <v>-3321.7152997280718</v>
      </c>
      <c r="CF49" s="148">
        <v>66.130049668874193</v>
      </c>
      <c r="CG49" s="148">
        <v>3782.97</v>
      </c>
      <c r="CH49" s="148">
        <v>-3716.8399503311257</v>
      </c>
      <c r="CI49" s="148">
        <v>64.538921189814602</v>
      </c>
      <c r="CJ49" s="148">
        <v>3977</v>
      </c>
      <c r="CK49" s="148">
        <v>-3912.4610788101854</v>
      </c>
      <c r="CL49" s="148">
        <v>60.178144515961399</v>
      </c>
      <c r="CM49" s="148">
        <v>3082</v>
      </c>
      <c r="CN49" s="148">
        <v>-3021.8218554840387</v>
      </c>
      <c r="CO49" s="148">
        <v>60.178144515961399</v>
      </c>
      <c r="CP49" s="148">
        <v>3058</v>
      </c>
      <c r="CQ49" s="148">
        <v>-2997.8218554840387</v>
      </c>
      <c r="CR49" s="148">
        <v>48</v>
      </c>
      <c r="CS49" s="148">
        <v>2505</v>
      </c>
      <c r="CT49" s="148">
        <v>-2457</v>
      </c>
      <c r="CU49" s="148">
        <v>48</v>
      </c>
      <c r="CV49" s="148">
        <v>2527</v>
      </c>
      <c r="CW49" s="148">
        <v>-2479</v>
      </c>
      <c r="CX49" s="148">
        <v>48</v>
      </c>
      <c r="CY49" s="148">
        <v>2824</v>
      </c>
      <c r="CZ49" s="148">
        <v>-2776</v>
      </c>
      <c r="DA49" s="148">
        <v>48</v>
      </c>
      <c r="DB49" s="148">
        <v>3130</v>
      </c>
      <c r="DC49" s="148">
        <v>-3082</v>
      </c>
      <c r="DD49" s="148">
        <v>48</v>
      </c>
      <c r="DE49" s="148">
        <v>3267</v>
      </c>
      <c r="DF49" s="148">
        <v>-3219</v>
      </c>
      <c r="DG49" s="148">
        <v>46</v>
      </c>
      <c r="DH49" s="148">
        <v>3007</v>
      </c>
      <c r="DI49" s="148">
        <v>-2961</v>
      </c>
      <c r="DJ49" s="148">
        <v>46</v>
      </c>
      <c r="DK49" s="148">
        <v>3230</v>
      </c>
      <c r="DL49" s="148">
        <v>-3184</v>
      </c>
      <c r="DM49" s="148">
        <v>44</v>
      </c>
      <c r="DN49" s="148">
        <v>3431</v>
      </c>
      <c r="DO49" s="148">
        <v>-3387</v>
      </c>
      <c r="DP49" s="148">
        <v>43</v>
      </c>
      <c r="DQ49" s="148">
        <v>3658</v>
      </c>
      <c r="DR49" s="148">
        <v>-3615</v>
      </c>
      <c r="DS49" s="148"/>
    </row>
    <row r="50" spans="1:123" ht="24" x14ac:dyDescent="0.2">
      <c r="A50" s="23" t="s">
        <v>61</v>
      </c>
      <c r="B50" s="61" t="s">
        <v>26</v>
      </c>
      <c r="C50" s="148">
        <v>114</v>
      </c>
      <c r="D50" s="148">
        <v>4150.2999999999993</v>
      </c>
      <c r="E50" s="148">
        <v>-4036.2999999999993</v>
      </c>
      <c r="F50" s="148">
        <v>70</v>
      </c>
      <c r="G50" s="148">
        <v>2986.5502206386859</v>
      </c>
      <c r="H50" s="148">
        <v>-2916.5502206386859</v>
      </c>
      <c r="I50" s="148">
        <v>72</v>
      </c>
      <c r="J50" s="148">
        <v>3634.6535938858051</v>
      </c>
      <c r="K50" s="148">
        <v>-3562.6535938858051</v>
      </c>
      <c r="L50" s="148">
        <v>72</v>
      </c>
      <c r="M50" s="148">
        <v>3841.3262414646829</v>
      </c>
      <c r="N50" s="148">
        <v>-3769.3262414646829</v>
      </c>
      <c r="O50" s="148">
        <v>65.407699999999991</v>
      </c>
      <c r="P50" s="148">
        <v>3853.3279506596987</v>
      </c>
      <c r="Q50" s="148">
        <v>-3787.9202506596985</v>
      </c>
      <c r="R50" s="148">
        <v>68</v>
      </c>
      <c r="S50" s="148">
        <v>3206.1767713379813</v>
      </c>
      <c r="T50" s="148">
        <v>-3138.1767713379813</v>
      </c>
      <c r="U50" s="148">
        <v>66</v>
      </c>
      <c r="V50" s="148">
        <v>4411.4180143995854</v>
      </c>
      <c r="W50" s="148">
        <v>-4345.4180143995854</v>
      </c>
      <c r="X50" s="148">
        <v>67</v>
      </c>
      <c r="Y50" s="148">
        <v>4571.6088840510638</v>
      </c>
      <c r="Z50" s="148">
        <v>-4504.6088840510638</v>
      </c>
      <c r="AA50" s="148">
        <v>63.145600000000002</v>
      </c>
      <c r="AB50" s="148">
        <v>3962</v>
      </c>
      <c r="AC50" s="148">
        <v>-3898.8544000000002</v>
      </c>
      <c r="AD50" s="148">
        <v>64</v>
      </c>
      <c r="AE50" s="148">
        <v>2634.2277725824797</v>
      </c>
      <c r="AF50" s="148">
        <v>-2570.2277725824797</v>
      </c>
      <c r="AG50" s="148">
        <v>68</v>
      </c>
      <c r="AH50" s="148">
        <v>2799.2423902690202</v>
      </c>
      <c r="AI50" s="148">
        <v>-2731.2423902690202</v>
      </c>
      <c r="AJ50" s="148">
        <v>70</v>
      </c>
      <c r="AK50" s="148">
        <v>2839.3928692518111</v>
      </c>
      <c r="AL50" s="148">
        <v>-2769.3928692518111</v>
      </c>
      <c r="AM50" s="148">
        <v>54.558100000000003</v>
      </c>
      <c r="AN50" s="148">
        <v>2274</v>
      </c>
      <c r="AO50" s="148">
        <v>-2219.4418999999998</v>
      </c>
      <c r="AP50" s="148">
        <v>71.3</v>
      </c>
      <c r="AQ50" s="148">
        <v>2474</v>
      </c>
      <c r="AR50" s="148">
        <v>-2402.6999999999998</v>
      </c>
      <c r="AS50" s="148">
        <v>68</v>
      </c>
      <c r="AT50" s="148">
        <v>2461</v>
      </c>
      <c r="AU50" s="148">
        <v>-2393</v>
      </c>
      <c r="AV50" s="148">
        <v>67.2</v>
      </c>
      <c r="AW50" s="148">
        <v>2392</v>
      </c>
      <c r="AX50" s="148">
        <v>-2324.8000000000002</v>
      </c>
      <c r="AY50" s="148">
        <v>66.276900000000012</v>
      </c>
      <c r="AZ50" s="148">
        <v>2419</v>
      </c>
      <c r="BA50" s="148">
        <v>-2352.7231000000002</v>
      </c>
      <c r="BB50" s="148">
        <v>64.912599999999998</v>
      </c>
      <c r="BC50" s="148">
        <v>2722</v>
      </c>
      <c r="BD50" s="148">
        <v>-2657.0873999999999</v>
      </c>
      <c r="BE50" s="148">
        <v>65.676700000000011</v>
      </c>
      <c r="BF50" s="148">
        <v>2708</v>
      </c>
      <c r="BG50" s="148">
        <v>-2642.3233</v>
      </c>
      <c r="BH50" s="148">
        <v>62.909900000000007</v>
      </c>
      <c r="BI50" s="148">
        <v>3179</v>
      </c>
      <c r="BJ50" s="148">
        <v>-3116.0900999999999</v>
      </c>
      <c r="BK50" s="148">
        <v>62</v>
      </c>
      <c r="BL50" s="148">
        <v>3419</v>
      </c>
      <c r="BM50" s="148">
        <v>-3357</v>
      </c>
      <c r="BN50" s="148">
        <v>62.783935284998996</v>
      </c>
      <c r="BO50" s="148">
        <v>2991</v>
      </c>
      <c r="BP50" s="148">
        <v>-2928.2160647150008</v>
      </c>
      <c r="BQ50" s="148">
        <v>65.007807524295501</v>
      </c>
      <c r="BR50" s="148">
        <v>3277</v>
      </c>
      <c r="BS50" s="148">
        <v>-3211.9921924757045</v>
      </c>
      <c r="BT50" s="148">
        <v>68.005971963574595</v>
      </c>
      <c r="BU50" s="148">
        <v>2927</v>
      </c>
      <c r="BV50" s="148">
        <v>-2858.9940280364253</v>
      </c>
      <c r="BW50" s="148">
        <v>71.550769949000198</v>
      </c>
      <c r="BX50" s="148">
        <v>3066</v>
      </c>
      <c r="BY50" s="148">
        <v>-2994.4492300509996</v>
      </c>
      <c r="BZ50" s="148">
        <v>68</v>
      </c>
      <c r="CA50" s="148">
        <v>3284</v>
      </c>
      <c r="CB50" s="148">
        <v>-3216</v>
      </c>
      <c r="CC50" s="148">
        <v>69.284700271928102</v>
      </c>
      <c r="CD50" s="148">
        <v>3391</v>
      </c>
      <c r="CE50" s="148">
        <v>-3321.7152997280718</v>
      </c>
      <c r="CF50" s="148">
        <v>66.130049668874193</v>
      </c>
      <c r="CG50" s="148">
        <v>3782.97</v>
      </c>
      <c r="CH50" s="148">
        <v>-3716.8399503311257</v>
      </c>
      <c r="CI50" s="148">
        <v>64.538921189814602</v>
      </c>
      <c r="CJ50" s="148">
        <v>3977</v>
      </c>
      <c r="CK50" s="148">
        <v>-3912.4610788101854</v>
      </c>
      <c r="CL50" s="148">
        <v>60.178144515961399</v>
      </c>
      <c r="CM50" s="148">
        <v>3082</v>
      </c>
      <c r="CN50" s="148">
        <v>-3021.8218554840387</v>
      </c>
      <c r="CO50" s="148">
        <v>60.178144515961399</v>
      </c>
      <c r="CP50" s="148">
        <v>3058</v>
      </c>
      <c r="CQ50" s="148">
        <v>-2997.8218554840387</v>
      </c>
      <c r="CR50" s="148">
        <v>48</v>
      </c>
      <c r="CS50" s="148">
        <v>2505</v>
      </c>
      <c r="CT50" s="148">
        <v>-2457</v>
      </c>
      <c r="CU50" s="148">
        <v>48</v>
      </c>
      <c r="CV50" s="148">
        <v>2527</v>
      </c>
      <c r="CW50" s="148">
        <v>-2479</v>
      </c>
      <c r="CX50" s="148">
        <v>48</v>
      </c>
      <c r="CY50" s="148">
        <v>2824</v>
      </c>
      <c r="CZ50" s="148">
        <v>-2776</v>
      </c>
      <c r="DA50" s="148">
        <v>48</v>
      </c>
      <c r="DB50" s="148">
        <v>3130</v>
      </c>
      <c r="DC50" s="148">
        <v>-3082</v>
      </c>
      <c r="DD50" s="148">
        <v>48</v>
      </c>
      <c r="DE50" s="148">
        <v>3267</v>
      </c>
      <c r="DF50" s="148">
        <v>-3219</v>
      </c>
      <c r="DG50" s="148">
        <v>46</v>
      </c>
      <c r="DH50" s="148">
        <v>3007</v>
      </c>
      <c r="DI50" s="148">
        <v>-2961</v>
      </c>
      <c r="DJ50" s="148">
        <v>46</v>
      </c>
      <c r="DK50" s="148">
        <v>3230</v>
      </c>
      <c r="DL50" s="148">
        <v>-3184</v>
      </c>
      <c r="DM50" s="148">
        <v>44</v>
      </c>
      <c r="DN50" s="148">
        <v>3431</v>
      </c>
      <c r="DO50" s="148">
        <v>-3387</v>
      </c>
      <c r="DP50" s="148">
        <v>43</v>
      </c>
      <c r="DQ50" s="148">
        <v>3658</v>
      </c>
      <c r="DR50" s="148">
        <v>-3615</v>
      </c>
      <c r="DS50" s="148"/>
    </row>
    <row r="51" spans="1:123" x14ac:dyDescent="0.2">
      <c r="A51" s="23">
        <v>2</v>
      </c>
      <c r="B51" s="59" t="s">
        <v>116</v>
      </c>
      <c r="C51" s="148">
        <v>82</v>
      </c>
      <c r="D51" s="148">
        <v>4365</v>
      </c>
      <c r="E51" s="148">
        <v>-4283</v>
      </c>
      <c r="F51" s="148">
        <v>83</v>
      </c>
      <c r="G51" s="148">
        <v>4044</v>
      </c>
      <c r="H51" s="148">
        <v>-3961</v>
      </c>
      <c r="I51" s="148">
        <v>86</v>
      </c>
      <c r="J51" s="148">
        <v>3772</v>
      </c>
      <c r="K51" s="148">
        <v>-3686</v>
      </c>
      <c r="L51" s="148">
        <v>103</v>
      </c>
      <c r="M51" s="148">
        <v>3532</v>
      </c>
      <c r="N51" s="148">
        <v>-3429</v>
      </c>
      <c r="O51" s="148">
        <v>73</v>
      </c>
      <c r="P51" s="148">
        <v>3490</v>
      </c>
      <c r="Q51" s="148">
        <v>-3417</v>
      </c>
      <c r="R51" s="148">
        <v>71</v>
      </c>
      <c r="S51" s="148">
        <v>3501</v>
      </c>
      <c r="T51" s="148">
        <v>-3430</v>
      </c>
      <c r="U51" s="148">
        <v>68</v>
      </c>
      <c r="V51" s="148">
        <v>3498</v>
      </c>
      <c r="W51" s="148">
        <v>-3430</v>
      </c>
      <c r="X51" s="148">
        <v>68</v>
      </c>
      <c r="Y51" s="148">
        <v>3434</v>
      </c>
      <c r="Z51" s="148">
        <v>-3366</v>
      </c>
      <c r="AA51" s="148">
        <v>1</v>
      </c>
      <c r="AB51" s="148">
        <v>2859</v>
      </c>
      <c r="AC51" s="148">
        <v>-2858</v>
      </c>
      <c r="AD51" s="148">
        <v>1</v>
      </c>
      <c r="AE51" s="148">
        <v>2834</v>
      </c>
      <c r="AF51" s="148">
        <v>-2833</v>
      </c>
      <c r="AG51" s="148">
        <v>1</v>
      </c>
      <c r="AH51" s="148">
        <v>2788</v>
      </c>
      <c r="AI51" s="148">
        <v>-2787</v>
      </c>
      <c r="AJ51" s="148">
        <v>1</v>
      </c>
      <c r="AK51" s="148">
        <v>2771</v>
      </c>
      <c r="AL51" s="148">
        <v>-2770</v>
      </c>
      <c r="AM51" s="148">
        <v>1</v>
      </c>
      <c r="AN51" s="148">
        <v>2753</v>
      </c>
      <c r="AO51" s="148">
        <v>-2752</v>
      </c>
      <c r="AP51" s="148">
        <v>4</v>
      </c>
      <c r="AQ51" s="148">
        <v>2888</v>
      </c>
      <c r="AR51" s="148">
        <v>-2884</v>
      </c>
      <c r="AS51" s="148">
        <v>10</v>
      </c>
      <c r="AT51" s="148">
        <v>2873</v>
      </c>
      <c r="AU51" s="148">
        <v>-2863</v>
      </c>
      <c r="AV51" s="148">
        <v>17</v>
      </c>
      <c r="AW51" s="148">
        <v>2855</v>
      </c>
      <c r="AX51" s="148">
        <v>-2838</v>
      </c>
      <c r="AY51" s="148">
        <v>30</v>
      </c>
      <c r="AZ51" s="148">
        <v>2841</v>
      </c>
      <c r="BA51" s="148">
        <v>-2811</v>
      </c>
      <c r="BB51" s="148">
        <v>48</v>
      </c>
      <c r="BC51" s="148">
        <v>2424</v>
      </c>
      <c r="BD51" s="148">
        <v>-2376</v>
      </c>
      <c r="BE51" s="148">
        <v>79</v>
      </c>
      <c r="BF51" s="148">
        <v>2047</v>
      </c>
      <c r="BG51" s="148">
        <v>-1968</v>
      </c>
      <c r="BH51" s="148">
        <v>448</v>
      </c>
      <c r="BI51" s="148">
        <v>2025</v>
      </c>
      <c r="BJ51" s="148">
        <v>-1577</v>
      </c>
      <c r="BK51" s="148">
        <v>422</v>
      </c>
      <c r="BL51" s="148">
        <v>2071</v>
      </c>
      <c r="BM51" s="148">
        <v>-1649</v>
      </c>
      <c r="BN51" s="148">
        <v>293</v>
      </c>
      <c r="BO51" s="148">
        <v>1746</v>
      </c>
      <c r="BP51" s="148">
        <v>-1453</v>
      </c>
      <c r="BQ51" s="148">
        <v>344</v>
      </c>
      <c r="BR51" s="148">
        <v>1691</v>
      </c>
      <c r="BS51" s="148">
        <v>-1347</v>
      </c>
      <c r="BT51" s="148">
        <v>343</v>
      </c>
      <c r="BU51" s="148">
        <v>1607</v>
      </c>
      <c r="BV51" s="148">
        <v>-1264</v>
      </c>
      <c r="BW51" s="148">
        <v>495</v>
      </c>
      <c r="BX51" s="148">
        <v>1244</v>
      </c>
      <c r="BY51" s="148">
        <v>-749</v>
      </c>
      <c r="BZ51" s="148">
        <v>300</v>
      </c>
      <c r="CA51" s="148">
        <v>832</v>
      </c>
      <c r="CB51" s="148">
        <v>-532</v>
      </c>
      <c r="CC51" s="148">
        <v>187</v>
      </c>
      <c r="CD51" s="148">
        <v>798</v>
      </c>
      <c r="CE51" s="148">
        <v>-611</v>
      </c>
      <c r="CF51" s="148">
        <v>169</v>
      </c>
      <c r="CG51" s="148">
        <v>702</v>
      </c>
      <c r="CH51" s="148">
        <v>-533</v>
      </c>
      <c r="CI51" s="148">
        <v>184</v>
      </c>
      <c r="CJ51" s="148">
        <v>669</v>
      </c>
      <c r="CK51" s="148">
        <v>-485</v>
      </c>
      <c r="CL51" s="148">
        <v>174</v>
      </c>
      <c r="CM51" s="148">
        <v>547</v>
      </c>
      <c r="CN51" s="148">
        <v>-373</v>
      </c>
      <c r="CO51" s="148">
        <v>266</v>
      </c>
      <c r="CP51" s="148">
        <v>513</v>
      </c>
      <c r="CQ51" s="148">
        <v>-247</v>
      </c>
      <c r="CR51" s="148">
        <v>368</v>
      </c>
      <c r="CS51" s="148">
        <v>416</v>
      </c>
      <c r="CT51" s="148">
        <v>-48</v>
      </c>
      <c r="CU51" s="148">
        <v>735</v>
      </c>
      <c r="CV51" s="148">
        <v>416</v>
      </c>
      <c r="CW51" s="148">
        <v>319</v>
      </c>
      <c r="CX51" s="148">
        <v>1078</v>
      </c>
      <c r="CY51" s="148">
        <v>320</v>
      </c>
      <c r="CZ51" s="148">
        <v>758</v>
      </c>
      <c r="DA51" s="148">
        <v>1464</v>
      </c>
      <c r="DB51" s="148">
        <v>320</v>
      </c>
      <c r="DC51" s="148">
        <v>1144</v>
      </c>
      <c r="DD51" s="148">
        <v>2171</v>
      </c>
      <c r="DE51" s="148">
        <v>269</v>
      </c>
      <c r="DF51" s="148">
        <v>1902</v>
      </c>
      <c r="DG51" s="148">
        <v>2820</v>
      </c>
      <c r="DH51" s="148">
        <v>269</v>
      </c>
      <c r="DI51" s="148">
        <v>2551</v>
      </c>
      <c r="DJ51" s="148">
        <v>2639</v>
      </c>
      <c r="DK51" s="148">
        <v>216</v>
      </c>
      <c r="DL51" s="148">
        <v>2423</v>
      </c>
      <c r="DM51" s="148">
        <v>2797</v>
      </c>
      <c r="DN51" s="148">
        <v>216</v>
      </c>
      <c r="DO51" s="148">
        <v>2581</v>
      </c>
      <c r="DP51" s="148">
        <v>3324</v>
      </c>
      <c r="DQ51" s="148">
        <v>170</v>
      </c>
      <c r="DR51" s="148">
        <v>3154</v>
      </c>
      <c r="DS51" s="148"/>
    </row>
    <row r="52" spans="1:123" x14ac:dyDescent="0.2">
      <c r="A52" s="23">
        <v>2.1</v>
      </c>
      <c r="B52" s="62" t="s">
        <v>22</v>
      </c>
      <c r="C52" s="148">
        <v>62</v>
      </c>
      <c r="D52" s="148">
        <v>0</v>
      </c>
      <c r="E52" s="148">
        <v>62</v>
      </c>
      <c r="F52" s="148">
        <v>63</v>
      </c>
      <c r="G52" s="148">
        <v>0</v>
      </c>
      <c r="H52" s="148">
        <v>63</v>
      </c>
      <c r="I52" s="148">
        <v>66</v>
      </c>
      <c r="J52" s="148">
        <v>0</v>
      </c>
      <c r="K52" s="148">
        <v>66</v>
      </c>
      <c r="L52" s="148">
        <v>66</v>
      </c>
      <c r="M52" s="148">
        <v>0</v>
      </c>
      <c r="N52" s="148">
        <v>66</v>
      </c>
      <c r="O52" s="148">
        <v>73</v>
      </c>
      <c r="P52" s="148">
        <v>0</v>
      </c>
      <c r="Q52" s="148">
        <v>73</v>
      </c>
      <c r="R52" s="148">
        <v>71</v>
      </c>
      <c r="S52" s="148">
        <v>0</v>
      </c>
      <c r="T52" s="148">
        <v>71</v>
      </c>
      <c r="U52" s="148">
        <v>68</v>
      </c>
      <c r="V52" s="148">
        <v>0</v>
      </c>
      <c r="W52" s="148">
        <v>68</v>
      </c>
      <c r="X52" s="148">
        <v>68</v>
      </c>
      <c r="Y52" s="148">
        <v>0</v>
      </c>
      <c r="Z52" s="148">
        <v>68</v>
      </c>
      <c r="AA52" s="148">
        <v>1</v>
      </c>
      <c r="AB52" s="148">
        <v>0</v>
      </c>
      <c r="AC52" s="148">
        <v>1</v>
      </c>
      <c r="AD52" s="148">
        <v>1</v>
      </c>
      <c r="AE52" s="148">
        <v>0</v>
      </c>
      <c r="AF52" s="148">
        <v>1</v>
      </c>
      <c r="AG52" s="148">
        <v>1</v>
      </c>
      <c r="AH52" s="148">
        <v>0</v>
      </c>
      <c r="AI52" s="148">
        <v>1</v>
      </c>
      <c r="AJ52" s="148">
        <v>1</v>
      </c>
      <c r="AK52" s="148">
        <v>0</v>
      </c>
      <c r="AL52" s="148">
        <v>1</v>
      </c>
      <c r="AM52" s="148">
        <v>0</v>
      </c>
      <c r="AN52" s="148">
        <v>0</v>
      </c>
      <c r="AO52" s="148">
        <v>0</v>
      </c>
      <c r="AP52" s="148">
        <v>1</v>
      </c>
      <c r="AQ52" s="148">
        <v>0</v>
      </c>
      <c r="AR52" s="148">
        <v>1</v>
      </c>
      <c r="AS52" s="148">
        <v>1</v>
      </c>
      <c r="AT52" s="148">
        <v>0</v>
      </c>
      <c r="AU52" s="148">
        <v>1</v>
      </c>
      <c r="AV52" s="148">
        <v>2</v>
      </c>
      <c r="AW52" s="148">
        <v>0</v>
      </c>
      <c r="AX52" s="148">
        <v>2</v>
      </c>
      <c r="AY52" s="148">
        <v>2</v>
      </c>
      <c r="AZ52" s="148">
        <v>0</v>
      </c>
      <c r="BA52" s="148">
        <v>2</v>
      </c>
      <c r="BB52" s="148">
        <v>2</v>
      </c>
      <c r="BC52" s="148">
        <v>0</v>
      </c>
      <c r="BD52" s="148">
        <v>2</v>
      </c>
      <c r="BE52" s="148">
        <v>2</v>
      </c>
      <c r="BF52" s="148">
        <v>0</v>
      </c>
      <c r="BG52" s="148">
        <v>2</v>
      </c>
      <c r="BH52" s="148">
        <v>2</v>
      </c>
      <c r="BI52" s="148">
        <v>0</v>
      </c>
      <c r="BJ52" s="148">
        <v>2</v>
      </c>
      <c r="BK52" s="148">
        <v>2</v>
      </c>
      <c r="BL52" s="148">
        <v>0</v>
      </c>
      <c r="BM52" s="148">
        <v>2</v>
      </c>
      <c r="BN52" s="148">
        <v>3</v>
      </c>
      <c r="BO52" s="148">
        <v>0</v>
      </c>
      <c r="BP52" s="148">
        <v>3</v>
      </c>
      <c r="BQ52" s="148">
        <v>2</v>
      </c>
      <c r="BR52" s="148">
        <v>0</v>
      </c>
      <c r="BS52" s="148">
        <v>2</v>
      </c>
      <c r="BT52" s="148">
        <v>2</v>
      </c>
      <c r="BU52" s="148">
        <v>0</v>
      </c>
      <c r="BV52" s="148">
        <v>2</v>
      </c>
      <c r="BW52" s="148">
        <v>3</v>
      </c>
      <c r="BX52" s="148">
        <v>0</v>
      </c>
      <c r="BY52" s="148">
        <v>3</v>
      </c>
      <c r="BZ52" s="148">
        <v>3</v>
      </c>
      <c r="CA52" s="148">
        <v>0</v>
      </c>
      <c r="CB52" s="148">
        <v>3</v>
      </c>
      <c r="CC52" s="148">
        <v>3</v>
      </c>
      <c r="CD52" s="148">
        <v>0</v>
      </c>
      <c r="CE52" s="148">
        <v>3</v>
      </c>
      <c r="CF52" s="148">
        <v>3</v>
      </c>
      <c r="CG52" s="148">
        <v>0</v>
      </c>
      <c r="CH52" s="148">
        <v>3</v>
      </c>
      <c r="CI52" s="148">
        <v>3</v>
      </c>
      <c r="CJ52" s="148">
        <v>0</v>
      </c>
      <c r="CK52" s="148">
        <v>3</v>
      </c>
      <c r="CL52" s="148">
        <v>3</v>
      </c>
      <c r="CM52" s="148">
        <v>0</v>
      </c>
      <c r="CN52" s="148">
        <v>3</v>
      </c>
      <c r="CO52" s="148">
        <v>3</v>
      </c>
      <c r="CP52" s="148">
        <v>0</v>
      </c>
      <c r="CQ52" s="148">
        <v>3</v>
      </c>
      <c r="CR52" s="148">
        <v>3</v>
      </c>
      <c r="CS52" s="148">
        <v>0</v>
      </c>
      <c r="CT52" s="148">
        <v>3</v>
      </c>
      <c r="CU52" s="148">
        <v>2</v>
      </c>
      <c r="CV52" s="148">
        <v>0</v>
      </c>
      <c r="CW52" s="148">
        <v>2</v>
      </c>
      <c r="CX52" s="148">
        <v>2</v>
      </c>
      <c r="CY52" s="148">
        <v>0</v>
      </c>
      <c r="CZ52" s="148">
        <v>2</v>
      </c>
      <c r="DA52" s="148">
        <v>2</v>
      </c>
      <c r="DB52" s="148">
        <v>0</v>
      </c>
      <c r="DC52" s="148">
        <v>2</v>
      </c>
      <c r="DD52" s="148">
        <v>32</v>
      </c>
      <c r="DE52" s="148">
        <v>0</v>
      </c>
      <c r="DF52" s="148">
        <v>32</v>
      </c>
      <c r="DG52" s="148">
        <v>35</v>
      </c>
      <c r="DH52" s="148">
        <v>0</v>
      </c>
      <c r="DI52" s="148">
        <v>35</v>
      </c>
      <c r="DJ52" s="148">
        <v>38</v>
      </c>
      <c r="DK52" s="148">
        <v>0</v>
      </c>
      <c r="DL52" s="148">
        <v>38</v>
      </c>
      <c r="DM52" s="148">
        <v>36</v>
      </c>
      <c r="DN52" s="148">
        <v>0</v>
      </c>
      <c r="DO52" s="148">
        <v>36</v>
      </c>
      <c r="DP52" s="148">
        <v>18</v>
      </c>
      <c r="DQ52" s="148">
        <v>0</v>
      </c>
      <c r="DR52" s="148">
        <v>18</v>
      </c>
      <c r="DS52" s="148"/>
    </row>
    <row r="53" spans="1:123" x14ac:dyDescent="0.2">
      <c r="A53" s="23">
        <v>2.2000000000000002</v>
      </c>
      <c r="B53" s="62" t="s">
        <v>23</v>
      </c>
      <c r="C53" s="148">
        <v>20</v>
      </c>
      <c r="D53" s="148">
        <v>4365</v>
      </c>
      <c r="E53" s="148">
        <v>-4345</v>
      </c>
      <c r="F53" s="148">
        <v>20</v>
      </c>
      <c r="G53" s="148">
        <v>4044</v>
      </c>
      <c r="H53" s="148">
        <v>-4024</v>
      </c>
      <c r="I53" s="148">
        <v>20</v>
      </c>
      <c r="J53" s="148">
        <v>3772</v>
      </c>
      <c r="K53" s="148">
        <v>-3752</v>
      </c>
      <c r="L53" s="148">
        <v>37</v>
      </c>
      <c r="M53" s="148">
        <v>3532</v>
      </c>
      <c r="N53" s="148">
        <v>-3495</v>
      </c>
      <c r="O53" s="148">
        <v>0</v>
      </c>
      <c r="P53" s="148">
        <v>3490</v>
      </c>
      <c r="Q53" s="148">
        <v>-3490</v>
      </c>
      <c r="R53" s="148">
        <v>0</v>
      </c>
      <c r="S53" s="148">
        <v>3501</v>
      </c>
      <c r="T53" s="148">
        <v>-3501</v>
      </c>
      <c r="U53" s="148">
        <v>0</v>
      </c>
      <c r="V53" s="148">
        <v>3498</v>
      </c>
      <c r="W53" s="148">
        <v>-3498</v>
      </c>
      <c r="X53" s="148">
        <v>0</v>
      </c>
      <c r="Y53" s="148">
        <v>3434</v>
      </c>
      <c r="Z53" s="148">
        <v>-3434</v>
      </c>
      <c r="AA53" s="148">
        <v>0</v>
      </c>
      <c r="AB53" s="148">
        <v>2859</v>
      </c>
      <c r="AC53" s="148">
        <v>-2859</v>
      </c>
      <c r="AD53" s="148">
        <v>0</v>
      </c>
      <c r="AE53" s="148">
        <v>2834</v>
      </c>
      <c r="AF53" s="148">
        <v>-2834</v>
      </c>
      <c r="AG53" s="148">
        <v>0</v>
      </c>
      <c r="AH53" s="148">
        <v>2788</v>
      </c>
      <c r="AI53" s="148">
        <v>-2788</v>
      </c>
      <c r="AJ53" s="148">
        <v>0</v>
      </c>
      <c r="AK53" s="148">
        <v>2771</v>
      </c>
      <c r="AL53" s="148">
        <v>-2771</v>
      </c>
      <c r="AM53" s="148">
        <v>1</v>
      </c>
      <c r="AN53" s="148">
        <v>2753</v>
      </c>
      <c r="AO53" s="148">
        <v>-2752</v>
      </c>
      <c r="AP53" s="148">
        <v>3</v>
      </c>
      <c r="AQ53" s="148">
        <v>2888</v>
      </c>
      <c r="AR53" s="148">
        <v>-2885</v>
      </c>
      <c r="AS53" s="148">
        <v>9</v>
      </c>
      <c r="AT53" s="148">
        <v>2873</v>
      </c>
      <c r="AU53" s="148">
        <v>-2864</v>
      </c>
      <c r="AV53" s="148">
        <v>15</v>
      </c>
      <c r="AW53" s="148">
        <v>2855</v>
      </c>
      <c r="AX53" s="148">
        <v>-2840</v>
      </c>
      <c r="AY53" s="148">
        <v>28</v>
      </c>
      <c r="AZ53" s="148">
        <v>2841</v>
      </c>
      <c r="BA53" s="148">
        <v>-2813</v>
      </c>
      <c r="BB53" s="148">
        <v>46</v>
      </c>
      <c r="BC53" s="148">
        <v>2424</v>
      </c>
      <c r="BD53" s="148">
        <v>-2378</v>
      </c>
      <c r="BE53" s="148">
        <v>77</v>
      </c>
      <c r="BF53" s="148">
        <v>2047</v>
      </c>
      <c r="BG53" s="148">
        <v>-1970</v>
      </c>
      <c r="BH53" s="148">
        <v>446</v>
      </c>
      <c r="BI53" s="148">
        <v>2025</v>
      </c>
      <c r="BJ53" s="148">
        <v>-1579</v>
      </c>
      <c r="BK53" s="148">
        <v>420</v>
      </c>
      <c r="BL53" s="148">
        <v>2071</v>
      </c>
      <c r="BM53" s="148">
        <v>-1651</v>
      </c>
      <c r="BN53" s="148">
        <v>290</v>
      </c>
      <c r="BO53" s="148">
        <v>1746</v>
      </c>
      <c r="BP53" s="148">
        <v>-1456</v>
      </c>
      <c r="BQ53" s="148">
        <v>342</v>
      </c>
      <c r="BR53" s="148">
        <v>1691</v>
      </c>
      <c r="BS53" s="148">
        <v>-1349</v>
      </c>
      <c r="BT53" s="148">
        <v>341</v>
      </c>
      <c r="BU53" s="148">
        <v>1607</v>
      </c>
      <c r="BV53" s="148">
        <v>-1266</v>
      </c>
      <c r="BW53" s="148">
        <v>492</v>
      </c>
      <c r="BX53" s="148">
        <v>1244</v>
      </c>
      <c r="BY53" s="148">
        <v>-752</v>
      </c>
      <c r="BZ53" s="148">
        <v>297</v>
      </c>
      <c r="CA53" s="148">
        <v>832</v>
      </c>
      <c r="CB53" s="148">
        <v>-535</v>
      </c>
      <c r="CC53" s="148">
        <v>184</v>
      </c>
      <c r="CD53" s="148">
        <v>798</v>
      </c>
      <c r="CE53" s="148">
        <v>-614</v>
      </c>
      <c r="CF53" s="148">
        <v>166</v>
      </c>
      <c r="CG53" s="148">
        <v>702</v>
      </c>
      <c r="CH53" s="148">
        <v>-536</v>
      </c>
      <c r="CI53" s="148">
        <v>181</v>
      </c>
      <c r="CJ53" s="148">
        <v>669</v>
      </c>
      <c r="CK53" s="148">
        <v>-488</v>
      </c>
      <c r="CL53" s="148">
        <v>171</v>
      </c>
      <c r="CM53" s="148">
        <v>547</v>
      </c>
      <c r="CN53" s="148">
        <v>-376</v>
      </c>
      <c r="CO53" s="148">
        <v>263</v>
      </c>
      <c r="CP53" s="148">
        <v>513</v>
      </c>
      <c r="CQ53" s="148">
        <v>-250</v>
      </c>
      <c r="CR53" s="148">
        <v>365</v>
      </c>
      <c r="CS53" s="148">
        <v>416</v>
      </c>
      <c r="CT53" s="148">
        <v>-51</v>
      </c>
      <c r="CU53" s="148">
        <v>733</v>
      </c>
      <c r="CV53" s="148">
        <v>416</v>
      </c>
      <c r="CW53" s="148">
        <v>317</v>
      </c>
      <c r="CX53" s="148">
        <v>1076</v>
      </c>
      <c r="CY53" s="148">
        <v>320</v>
      </c>
      <c r="CZ53" s="148">
        <v>756</v>
      </c>
      <c r="DA53" s="148">
        <v>1462</v>
      </c>
      <c r="DB53" s="148">
        <v>320</v>
      </c>
      <c r="DC53" s="148">
        <v>1142</v>
      </c>
      <c r="DD53" s="148">
        <v>2139</v>
      </c>
      <c r="DE53" s="148">
        <v>269</v>
      </c>
      <c r="DF53" s="148">
        <v>1870</v>
      </c>
      <c r="DG53" s="148">
        <v>2785</v>
      </c>
      <c r="DH53" s="148">
        <v>269</v>
      </c>
      <c r="DI53" s="148">
        <v>2516</v>
      </c>
      <c r="DJ53" s="148">
        <v>2601</v>
      </c>
      <c r="DK53" s="148">
        <v>216</v>
      </c>
      <c r="DL53" s="148">
        <v>2385</v>
      </c>
      <c r="DM53" s="148">
        <v>2761</v>
      </c>
      <c r="DN53" s="148">
        <v>216</v>
      </c>
      <c r="DO53" s="148">
        <v>2545</v>
      </c>
      <c r="DP53" s="148">
        <v>3306</v>
      </c>
      <c r="DQ53" s="148">
        <v>170</v>
      </c>
      <c r="DR53" s="148">
        <v>3136</v>
      </c>
      <c r="DS53" s="148"/>
    </row>
    <row r="54" spans="1:123" x14ac:dyDescent="0.2">
      <c r="A54" s="23" t="s">
        <v>96</v>
      </c>
      <c r="B54" s="78" t="s">
        <v>25</v>
      </c>
      <c r="C54" s="148">
        <v>0</v>
      </c>
      <c r="D54" s="148">
        <v>0</v>
      </c>
      <c r="E54" s="148">
        <v>0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0</v>
      </c>
      <c r="L54" s="148">
        <v>0</v>
      </c>
      <c r="M54" s="148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  <c r="S54" s="148">
        <v>9</v>
      </c>
      <c r="T54" s="148">
        <v>-9</v>
      </c>
      <c r="U54" s="148">
        <v>0</v>
      </c>
      <c r="V54" s="148">
        <v>9</v>
      </c>
      <c r="W54" s="148">
        <v>-9</v>
      </c>
      <c r="X54" s="148">
        <v>0</v>
      </c>
      <c r="Y54" s="148">
        <v>5</v>
      </c>
      <c r="Z54" s="148">
        <v>-5</v>
      </c>
      <c r="AA54" s="148">
        <v>0</v>
      </c>
      <c r="AB54" s="148">
        <v>5</v>
      </c>
      <c r="AC54" s="148">
        <v>-5</v>
      </c>
      <c r="AD54" s="148">
        <v>0</v>
      </c>
      <c r="AE54" s="148">
        <v>0</v>
      </c>
      <c r="AF54" s="148">
        <v>0</v>
      </c>
      <c r="AG54" s="148">
        <v>0</v>
      </c>
      <c r="AH54" s="148">
        <v>0</v>
      </c>
      <c r="AI54" s="148">
        <v>0</v>
      </c>
      <c r="AJ54" s="148">
        <v>0</v>
      </c>
      <c r="AK54" s="148">
        <v>0</v>
      </c>
      <c r="AL54" s="148">
        <v>0</v>
      </c>
      <c r="AM54" s="148">
        <v>1</v>
      </c>
      <c r="AN54" s="148">
        <v>0</v>
      </c>
      <c r="AO54" s="148">
        <v>1</v>
      </c>
      <c r="AP54" s="148">
        <v>3</v>
      </c>
      <c r="AQ54" s="148">
        <v>0</v>
      </c>
      <c r="AR54" s="148">
        <v>3</v>
      </c>
      <c r="AS54" s="148">
        <v>9</v>
      </c>
      <c r="AT54" s="148">
        <v>0</v>
      </c>
      <c r="AU54" s="148">
        <v>9</v>
      </c>
      <c r="AV54" s="148">
        <v>5</v>
      </c>
      <c r="AW54" s="148">
        <v>0</v>
      </c>
      <c r="AX54" s="148">
        <v>5</v>
      </c>
      <c r="AY54" s="148">
        <v>1</v>
      </c>
      <c r="AZ54" s="148">
        <v>0</v>
      </c>
      <c r="BA54" s="148">
        <v>1</v>
      </c>
      <c r="BB54" s="148">
        <v>0</v>
      </c>
      <c r="BC54" s="148">
        <v>0</v>
      </c>
      <c r="BD54" s="148">
        <v>0</v>
      </c>
      <c r="BE54" s="148">
        <v>24</v>
      </c>
      <c r="BF54" s="148">
        <v>0</v>
      </c>
      <c r="BG54" s="148">
        <v>24</v>
      </c>
      <c r="BH54" s="148">
        <v>392</v>
      </c>
      <c r="BI54" s="148">
        <v>0</v>
      </c>
      <c r="BJ54" s="148">
        <v>392</v>
      </c>
      <c r="BK54" s="148">
        <v>304</v>
      </c>
      <c r="BL54" s="148">
        <v>0</v>
      </c>
      <c r="BM54" s="148">
        <v>304</v>
      </c>
      <c r="BN54" s="148">
        <v>175</v>
      </c>
      <c r="BO54" s="148">
        <v>0</v>
      </c>
      <c r="BP54" s="148">
        <v>175</v>
      </c>
      <c r="BQ54" s="148">
        <v>0</v>
      </c>
      <c r="BR54" s="148">
        <v>0</v>
      </c>
      <c r="BS54" s="148">
        <v>0</v>
      </c>
      <c r="BT54" s="148">
        <v>0</v>
      </c>
      <c r="BU54" s="148">
        <v>0</v>
      </c>
      <c r="BV54" s="148">
        <v>0</v>
      </c>
      <c r="BW54" s="148">
        <v>120</v>
      </c>
      <c r="BX54" s="148">
        <v>0</v>
      </c>
      <c r="BY54" s="148">
        <v>120</v>
      </c>
      <c r="BZ54" s="148">
        <v>39</v>
      </c>
      <c r="CA54" s="148">
        <v>0</v>
      </c>
      <c r="CB54" s="148">
        <v>39</v>
      </c>
      <c r="CC54" s="148">
        <v>40</v>
      </c>
      <c r="CD54" s="148">
        <v>0</v>
      </c>
      <c r="CE54" s="148">
        <v>40</v>
      </c>
      <c r="CF54" s="148">
        <v>41</v>
      </c>
      <c r="CG54" s="148">
        <v>5</v>
      </c>
      <c r="CH54" s="148">
        <v>36</v>
      </c>
      <c r="CI54" s="148">
        <v>60</v>
      </c>
      <c r="CJ54" s="148">
        <v>4</v>
      </c>
      <c r="CK54" s="148">
        <v>56</v>
      </c>
      <c r="CL54" s="148">
        <v>50</v>
      </c>
      <c r="CM54" s="148">
        <v>4</v>
      </c>
      <c r="CN54" s="148">
        <v>46</v>
      </c>
      <c r="CO54" s="148">
        <v>32</v>
      </c>
      <c r="CP54" s="148">
        <v>4</v>
      </c>
      <c r="CQ54" s="148">
        <v>28</v>
      </c>
      <c r="CR54" s="148">
        <v>71</v>
      </c>
      <c r="CS54" s="148">
        <v>4</v>
      </c>
      <c r="CT54" s="148">
        <v>67</v>
      </c>
      <c r="CU54" s="148">
        <v>384</v>
      </c>
      <c r="CV54" s="148">
        <v>4</v>
      </c>
      <c r="CW54" s="148">
        <v>380</v>
      </c>
      <c r="CX54" s="148">
        <v>416</v>
      </c>
      <c r="CY54" s="148">
        <v>4</v>
      </c>
      <c r="CZ54" s="148">
        <v>412</v>
      </c>
      <c r="DA54" s="148">
        <v>636</v>
      </c>
      <c r="DB54" s="148">
        <v>4</v>
      </c>
      <c r="DC54" s="148">
        <v>632</v>
      </c>
      <c r="DD54" s="148">
        <v>1057</v>
      </c>
      <c r="DE54" s="148">
        <v>4</v>
      </c>
      <c r="DF54" s="148">
        <v>1053</v>
      </c>
      <c r="DG54" s="148">
        <v>1313</v>
      </c>
      <c r="DH54" s="148">
        <v>4</v>
      </c>
      <c r="DI54" s="148">
        <v>1309</v>
      </c>
      <c r="DJ54" s="148">
        <v>1229</v>
      </c>
      <c r="DK54" s="148">
        <v>4</v>
      </c>
      <c r="DL54" s="148">
        <v>1225</v>
      </c>
      <c r="DM54" s="148">
        <v>1229</v>
      </c>
      <c r="DN54" s="148">
        <v>4</v>
      </c>
      <c r="DO54" s="148">
        <v>1225</v>
      </c>
      <c r="DP54" s="148">
        <v>1443</v>
      </c>
      <c r="DQ54" s="148">
        <v>4</v>
      </c>
      <c r="DR54" s="148">
        <v>1439</v>
      </c>
      <c r="DS54" s="148"/>
    </row>
    <row r="55" spans="1:123" x14ac:dyDescent="0.2">
      <c r="A55" s="23" t="s">
        <v>95</v>
      </c>
      <c r="B55" s="78" t="s">
        <v>24</v>
      </c>
      <c r="C55" s="148">
        <v>20</v>
      </c>
      <c r="D55" s="148">
        <v>4365</v>
      </c>
      <c r="E55" s="148">
        <v>-4345</v>
      </c>
      <c r="F55" s="148">
        <v>20</v>
      </c>
      <c r="G55" s="148">
        <v>4044</v>
      </c>
      <c r="H55" s="148">
        <v>-4024</v>
      </c>
      <c r="I55" s="148">
        <v>20</v>
      </c>
      <c r="J55" s="148">
        <v>3772</v>
      </c>
      <c r="K55" s="148">
        <v>-3752</v>
      </c>
      <c r="L55" s="148">
        <v>37</v>
      </c>
      <c r="M55" s="148">
        <v>3532</v>
      </c>
      <c r="N55" s="148">
        <v>-3495</v>
      </c>
      <c r="O55" s="148">
        <v>0</v>
      </c>
      <c r="P55" s="148">
        <v>3490</v>
      </c>
      <c r="Q55" s="148">
        <v>-3490</v>
      </c>
      <c r="R55" s="148">
        <v>0</v>
      </c>
      <c r="S55" s="148">
        <v>3492</v>
      </c>
      <c r="T55" s="148">
        <v>-3492</v>
      </c>
      <c r="U55" s="148">
        <v>0</v>
      </c>
      <c r="V55" s="148">
        <v>3489</v>
      </c>
      <c r="W55" s="148">
        <v>-3489</v>
      </c>
      <c r="X55" s="148">
        <v>0</v>
      </c>
      <c r="Y55" s="148">
        <v>3429</v>
      </c>
      <c r="Z55" s="148">
        <v>-3429</v>
      </c>
      <c r="AA55" s="148">
        <v>0</v>
      </c>
      <c r="AB55" s="148">
        <v>2854</v>
      </c>
      <c r="AC55" s="148">
        <v>-2854</v>
      </c>
      <c r="AD55" s="148">
        <v>0</v>
      </c>
      <c r="AE55" s="148">
        <v>2834</v>
      </c>
      <c r="AF55" s="148">
        <v>-2834</v>
      </c>
      <c r="AG55" s="148">
        <v>0</v>
      </c>
      <c r="AH55" s="148">
        <v>2788</v>
      </c>
      <c r="AI55" s="148">
        <v>-2788</v>
      </c>
      <c r="AJ55" s="148">
        <v>0</v>
      </c>
      <c r="AK55" s="148">
        <v>2771</v>
      </c>
      <c r="AL55" s="148">
        <v>-2771</v>
      </c>
      <c r="AM55" s="148">
        <v>0</v>
      </c>
      <c r="AN55" s="148">
        <v>2753</v>
      </c>
      <c r="AO55" s="148">
        <v>-2753</v>
      </c>
      <c r="AP55" s="148">
        <v>0</v>
      </c>
      <c r="AQ55" s="148">
        <v>2888</v>
      </c>
      <c r="AR55" s="148">
        <v>-2888</v>
      </c>
      <c r="AS55" s="148">
        <v>0</v>
      </c>
      <c r="AT55" s="148">
        <v>2873</v>
      </c>
      <c r="AU55" s="148">
        <v>-2873</v>
      </c>
      <c r="AV55" s="148">
        <v>10</v>
      </c>
      <c r="AW55" s="148">
        <v>2855</v>
      </c>
      <c r="AX55" s="148">
        <v>-2845</v>
      </c>
      <c r="AY55" s="148">
        <v>27</v>
      </c>
      <c r="AZ55" s="148">
        <v>2841</v>
      </c>
      <c r="BA55" s="148">
        <v>-2814</v>
      </c>
      <c r="BB55" s="148">
        <v>46</v>
      </c>
      <c r="BC55" s="148">
        <v>2424</v>
      </c>
      <c r="BD55" s="148">
        <v>-2378</v>
      </c>
      <c r="BE55" s="148">
        <v>53</v>
      </c>
      <c r="BF55" s="148">
        <v>2047</v>
      </c>
      <c r="BG55" s="148">
        <v>-1994</v>
      </c>
      <c r="BH55" s="148">
        <v>54</v>
      </c>
      <c r="BI55" s="148">
        <v>2025</v>
      </c>
      <c r="BJ55" s="148">
        <v>-1971</v>
      </c>
      <c r="BK55" s="148">
        <v>116</v>
      </c>
      <c r="BL55" s="148">
        <v>2071</v>
      </c>
      <c r="BM55" s="148">
        <v>-1955</v>
      </c>
      <c r="BN55" s="148">
        <v>115</v>
      </c>
      <c r="BO55" s="148">
        <v>1746</v>
      </c>
      <c r="BP55" s="148">
        <v>-1631</v>
      </c>
      <c r="BQ55" s="148">
        <v>342</v>
      </c>
      <c r="BR55" s="148">
        <v>1691</v>
      </c>
      <c r="BS55" s="148">
        <v>-1349</v>
      </c>
      <c r="BT55" s="148">
        <v>341</v>
      </c>
      <c r="BU55" s="148">
        <v>1607</v>
      </c>
      <c r="BV55" s="148">
        <v>-1266</v>
      </c>
      <c r="BW55" s="148">
        <v>372</v>
      </c>
      <c r="BX55" s="148">
        <v>1244</v>
      </c>
      <c r="BY55" s="148">
        <v>-872</v>
      </c>
      <c r="BZ55" s="148">
        <v>258</v>
      </c>
      <c r="CA55" s="148">
        <v>832</v>
      </c>
      <c r="CB55" s="148">
        <v>-574</v>
      </c>
      <c r="CC55" s="148">
        <v>144</v>
      </c>
      <c r="CD55" s="148">
        <v>798</v>
      </c>
      <c r="CE55" s="148">
        <v>-654</v>
      </c>
      <c r="CF55" s="148">
        <v>125</v>
      </c>
      <c r="CG55" s="148">
        <v>697</v>
      </c>
      <c r="CH55" s="148">
        <v>-572</v>
      </c>
      <c r="CI55" s="148">
        <v>121</v>
      </c>
      <c r="CJ55" s="148">
        <v>665</v>
      </c>
      <c r="CK55" s="148">
        <v>-544</v>
      </c>
      <c r="CL55" s="148">
        <v>121</v>
      </c>
      <c r="CM55" s="148">
        <v>543</v>
      </c>
      <c r="CN55" s="148">
        <v>-422</v>
      </c>
      <c r="CO55" s="148">
        <v>231</v>
      </c>
      <c r="CP55" s="148">
        <v>509</v>
      </c>
      <c r="CQ55" s="148">
        <v>-278</v>
      </c>
      <c r="CR55" s="148">
        <v>294</v>
      </c>
      <c r="CS55" s="148">
        <v>412</v>
      </c>
      <c r="CT55" s="148">
        <v>-118</v>
      </c>
      <c r="CU55" s="148">
        <v>349</v>
      </c>
      <c r="CV55" s="148">
        <v>412</v>
      </c>
      <c r="CW55" s="148">
        <v>-63</v>
      </c>
      <c r="CX55" s="148">
        <v>660</v>
      </c>
      <c r="CY55" s="148">
        <v>316</v>
      </c>
      <c r="CZ55" s="148">
        <v>344</v>
      </c>
      <c r="DA55" s="148">
        <v>826</v>
      </c>
      <c r="DB55" s="148">
        <v>316</v>
      </c>
      <c r="DC55" s="148">
        <v>510</v>
      </c>
      <c r="DD55" s="148">
        <v>1082</v>
      </c>
      <c r="DE55" s="148">
        <v>265</v>
      </c>
      <c r="DF55" s="148">
        <v>817</v>
      </c>
      <c r="DG55" s="148">
        <v>1472</v>
      </c>
      <c r="DH55" s="148">
        <v>265</v>
      </c>
      <c r="DI55" s="148">
        <v>1207</v>
      </c>
      <c r="DJ55" s="148">
        <v>1372</v>
      </c>
      <c r="DK55" s="148">
        <v>212</v>
      </c>
      <c r="DL55" s="148">
        <v>1160</v>
      </c>
      <c r="DM55" s="148">
        <v>1532</v>
      </c>
      <c r="DN55" s="148">
        <v>212</v>
      </c>
      <c r="DO55" s="148">
        <v>1320</v>
      </c>
      <c r="DP55" s="148">
        <v>1863</v>
      </c>
      <c r="DQ55" s="148">
        <v>166</v>
      </c>
      <c r="DR55" s="148">
        <v>1697</v>
      </c>
      <c r="DS55" s="148"/>
    </row>
    <row r="56" spans="1:123" x14ac:dyDescent="0.2">
      <c r="A56" s="23">
        <v>4</v>
      </c>
      <c r="B56" s="59" t="s">
        <v>5</v>
      </c>
      <c r="C56" s="148">
        <v>7584</v>
      </c>
      <c r="D56" s="148">
        <v>14387</v>
      </c>
      <c r="E56" s="148">
        <v>-6803</v>
      </c>
      <c r="F56" s="148">
        <v>6742</v>
      </c>
      <c r="G56" s="148">
        <v>13060</v>
      </c>
      <c r="H56" s="148">
        <v>-6318</v>
      </c>
      <c r="I56" s="148">
        <v>7479</v>
      </c>
      <c r="J56" s="148">
        <v>11966</v>
      </c>
      <c r="K56" s="148">
        <v>-4487</v>
      </c>
      <c r="L56" s="148">
        <v>7468</v>
      </c>
      <c r="M56" s="148">
        <v>10723</v>
      </c>
      <c r="N56" s="148">
        <v>-3255</v>
      </c>
      <c r="O56" s="148">
        <v>7163</v>
      </c>
      <c r="P56" s="148">
        <v>9333</v>
      </c>
      <c r="Q56" s="148">
        <v>-2170</v>
      </c>
      <c r="R56" s="148">
        <v>7404</v>
      </c>
      <c r="S56" s="148">
        <v>7624</v>
      </c>
      <c r="T56" s="148">
        <v>-220</v>
      </c>
      <c r="U56" s="148">
        <v>7335</v>
      </c>
      <c r="V56" s="148">
        <v>7005</v>
      </c>
      <c r="W56" s="148">
        <v>330</v>
      </c>
      <c r="X56" s="148">
        <v>6915</v>
      </c>
      <c r="Y56" s="148">
        <v>6070</v>
      </c>
      <c r="Z56" s="148">
        <v>845</v>
      </c>
      <c r="AA56" s="148">
        <v>6051</v>
      </c>
      <c r="AB56" s="148">
        <v>6107</v>
      </c>
      <c r="AC56" s="148">
        <v>-56</v>
      </c>
      <c r="AD56" s="148">
        <v>6831</v>
      </c>
      <c r="AE56" s="148">
        <v>5616</v>
      </c>
      <c r="AF56" s="148">
        <v>1215</v>
      </c>
      <c r="AG56" s="148">
        <v>7183</v>
      </c>
      <c r="AH56" s="148">
        <v>3984</v>
      </c>
      <c r="AI56" s="148">
        <v>3199</v>
      </c>
      <c r="AJ56" s="148">
        <v>7570</v>
      </c>
      <c r="AK56" s="148">
        <v>3734</v>
      </c>
      <c r="AL56" s="148">
        <v>3836</v>
      </c>
      <c r="AM56" s="148">
        <v>5929</v>
      </c>
      <c r="AN56" s="148">
        <v>3475</v>
      </c>
      <c r="AO56" s="148">
        <v>2454</v>
      </c>
      <c r="AP56" s="148">
        <v>6407</v>
      </c>
      <c r="AQ56" s="148">
        <v>3379</v>
      </c>
      <c r="AR56" s="148">
        <v>3028</v>
      </c>
      <c r="AS56" s="148">
        <v>6333</v>
      </c>
      <c r="AT56" s="148">
        <v>3027</v>
      </c>
      <c r="AU56" s="148">
        <v>3306</v>
      </c>
      <c r="AV56" s="148">
        <v>6730</v>
      </c>
      <c r="AW56" s="148">
        <v>2951</v>
      </c>
      <c r="AX56" s="148">
        <v>3779</v>
      </c>
      <c r="AY56" s="148">
        <v>5762</v>
      </c>
      <c r="AZ56" s="148">
        <v>2956</v>
      </c>
      <c r="BA56" s="148">
        <v>2806</v>
      </c>
      <c r="BB56" s="148">
        <v>5908</v>
      </c>
      <c r="BC56" s="148">
        <v>2613</v>
      </c>
      <c r="BD56" s="148">
        <v>3295</v>
      </c>
      <c r="BE56" s="148">
        <v>7334</v>
      </c>
      <c r="BF56" s="148">
        <v>2907</v>
      </c>
      <c r="BG56" s="148">
        <v>4427</v>
      </c>
      <c r="BH56" s="148">
        <v>7933</v>
      </c>
      <c r="BI56" s="148">
        <v>2830</v>
      </c>
      <c r="BJ56" s="148">
        <v>5103</v>
      </c>
      <c r="BK56" s="148">
        <v>8568</v>
      </c>
      <c r="BL56" s="148">
        <v>2697</v>
      </c>
      <c r="BM56" s="148">
        <v>5871</v>
      </c>
      <c r="BN56" s="148">
        <v>10652</v>
      </c>
      <c r="BO56" s="148">
        <v>2285</v>
      </c>
      <c r="BP56" s="148">
        <v>8367</v>
      </c>
      <c r="BQ56" s="148">
        <v>9578</v>
      </c>
      <c r="BR56" s="148">
        <v>2507</v>
      </c>
      <c r="BS56" s="148">
        <v>7071</v>
      </c>
      <c r="BT56" s="148">
        <v>10386</v>
      </c>
      <c r="BU56" s="148">
        <v>2417</v>
      </c>
      <c r="BV56" s="148">
        <v>7969</v>
      </c>
      <c r="BW56" s="148">
        <v>8809</v>
      </c>
      <c r="BX56" s="148">
        <v>2426</v>
      </c>
      <c r="BY56" s="148">
        <v>6383</v>
      </c>
      <c r="BZ56" s="148">
        <v>9304</v>
      </c>
      <c r="CA56" s="148">
        <v>2449</v>
      </c>
      <c r="CB56" s="148">
        <v>6855</v>
      </c>
      <c r="CC56" s="148">
        <v>10306</v>
      </c>
      <c r="CD56" s="148">
        <v>2519</v>
      </c>
      <c r="CE56" s="148">
        <v>7787</v>
      </c>
      <c r="CF56" s="148">
        <v>10374</v>
      </c>
      <c r="CG56" s="148">
        <v>2739</v>
      </c>
      <c r="CH56" s="148">
        <v>7635</v>
      </c>
      <c r="CI56" s="148">
        <v>9087</v>
      </c>
      <c r="CJ56" s="148">
        <v>2737</v>
      </c>
      <c r="CK56" s="148">
        <v>6350</v>
      </c>
      <c r="CL56" s="148">
        <v>8080</v>
      </c>
      <c r="CM56" s="148">
        <v>2084</v>
      </c>
      <c r="CN56" s="148">
        <v>5996</v>
      </c>
      <c r="CO56" s="148">
        <v>9964</v>
      </c>
      <c r="CP56" s="148">
        <v>1928</v>
      </c>
      <c r="CQ56" s="148">
        <v>8036</v>
      </c>
      <c r="CR56" s="148">
        <v>9969</v>
      </c>
      <c r="CS56" s="148">
        <v>1839</v>
      </c>
      <c r="CT56" s="148">
        <v>8130</v>
      </c>
      <c r="CU56" s="148">
        <v>11056</v>
      </c>
      <c r="CV56" s="148">
        <v>1638</v>
      </c>
      <c r="CW56" s="148">
        <v>9418</v>
      </c>
      <c r="CX56" s="148">
        <v>12486</v>
      </c>
      <c r="CY56" s="148">
        <v>1554</v>
      </c>
      <c r="CZ56" s="148">
        <v>10932</v>
      </c>
      <c r="DA56" s="148">
        <v>12372</v>
      </c>
      <c r="DB56" s="148">
        <v>1477</v>
      </c>
      <c r="DC56" s="148">
        <v>10895</v>
      </c>
      <c r="DD56" s="148">
        <v>11732</v>
      </c>
      <c r="DE56" s="148">
        <v>1412</v>
      </c>
      <c r="DF56" s="148">
        <v>10320</v>
      </c>
      <c r="DG56" s="148">
        <v>11770</v>
      </c>
      <c r="DH56" s="148">
        <v>1469</v>
      </c>
      <c r="DI56" s="148">
        <v>10301</v>
      </c>
      <c r="DJ56" s="148">
        <v>12491</v>
      </c>
      <c r="DK56" s="148">
        <v>1422</v>
      </c>
      <c r="DL56" s="148">
        <v>11069</v>
      </c>
      <c r="DM56" s="148">
        <v>12958</v>
      </c>
      <c r="DN56" s="148">
        <v>1425</v>
      </c>
      <c r="DO56" s="148">
        <v>11533</v>
      </c>
      <c r="DP56" s="148">
        <v>12469</v>
      </c>
      <c r="DQ56" s="148">
        <v>1422</v>
      </c>
      <c r="DR56" s="148">
        <v>11047</v>
      </c>
      <c r="DS56" s="148"/>
    </row>
    <row r="57" spans="1:123" x14ac:dyDescent="0.2">
      <c r="A57" s="23">
        <v>4.2</v>
      </c>
      <c r="B57" s="62" t="s">
        <v>124</v>
      </c>
      <c r="C57" s="148">
        <v>6024</v>
      </c>
      <c r="D57" s="148">
        <v>11808</v>
      </c>
      <c r="E57" s="148">
        <v>-5784</v>
      </c>
      <c r="F57" s="148">
        <v>5372</v>
      </c>
      <c r="G57" s="148">
        <v>10669</v>
      </c>
      <c r="H57" s="148">
        <v>-5297</v>
      </c>
      <c r="I57" s="148">
        <v>6113</v>
      </c>
      <c r="J57" s="148">
        <v>9808</v>
      </c>
      <c r="K57" s="148">
        <v>-3695</v>
      </c>
      <c r="L57" s="148">
        <v>6174</v>
      </c>
      <c r="M57" s="148">
        <v>8822</v>
      </c>
      <c r="N57" s="148">
        <v>-2648</v>
      </c>
      <c r="O57" s="148">
        <v>5976</v>
      </c>
      <c r="P57" s="148">
        <v>7637</v>
      </c>
      <c r="Q57" s="148">
        <v>-1661</v>
      </c>
      <c r="R57" s="148">
        <v>6528</v>
      </c>
      <c r="S57" s="148">
        <v>6312</v>
      </c>
      <c r="T57" s="148">
        <v>216</v>
      </c>
      <c r="U57" s="148">
        <v>6476</v>
      </c>
      <c r="V57" s="148">
        <v>5772</v>
      </c>
      <c r="W57" s="148">
        <v>704</v>
      </c>
      <c r="X57" s="148">
        <v>6051</v>
      </c>
      <c r="Y57" s="148">
        <v>5123</v>
      </c>
      <c r="Z57" s="148">
        <v>928</v>
      </c>
      <c r="AA57" s="148">
        <v>5298</v>
      </c>
      <c r="AB57" s="148">
        <v>5150</v>
      </c>
      <c r="AC57" s="148">
        <v>148</v>
      </c>
      <c r="AD57" s="148">
        <v>5618</v>
      </c>
      <c r="AE57" s="148">
        <v>4740</v>
      </c>
      <c r="AF57" s="148">
        <v>878</v>
      </c>
      <c r="AG57" s="148">
        <v>5957</v>
      </c>
      <c r="AH57" s="148">
        <v>3156</v>
      </c>
      <c r="AI57" s="148">
        <v>2801</v>
      </c>
      <c r="AJ57" s="148">
        <v>6312</v>
      </c>
      <c r="AK57" s="148">
        <v>2971</v>
      </c>
      <c r="AL57" s="148">
        <v>3341</v>
      </c>
      <c r="AM57" s="148">
        <v>4753</v>
      </c>
      <c r="AN57" s="148">
        <v>2340</v>
      </c>
      <c r="AO57" s="148">
        <v>2413</v>
      </c>
      <c r="AP57" s="148">
        <v>5002</v>
      </c>
      <c r="AQ57" s="148">
        <v>2268</v>
      </c>
      <c r="AR57" s="148">
        <v>2734</v>
      </c>
      <c r="AS57" s="148">
        <v>4926</v>
      </c>
      <c r="AT57" s="148">
        <v>1902</v>
      </c>
      <c r="AU57" s="148">
        <v>3024</v>
      </c>
      <c r="AV57" s="148">
        <v>5310</v>
      </c>
      <c r="AW57" s="148">
        <v>1837</v>
      </c>
      <c r="AX57" s="148">
        <v>3473</v>
      </c>
      <c r="AY57" s="148">
        <v>4348</v>
      </c>
      <c r="AZ57" s="148">
        <v>1714</v>
      </c>
      <c r="BA57" s="148">
        <v>2634</v>
      </c>
      <c r="BB57" s="148">
        <v>4489</v>
      </c>
      <c r="BC57" s="148">
        <v>1367</v>
      </c>
      <c r="BD57" s="148">
        <v>3122</v>
      </c>
      <c r="BE57" s="148">
        <v>5893</v>
      </c>
      <c r="BF57" s="148">
        <v>1639</v>
      </c>
      <c r="BG57" s="148">
        <v>4254</v>
      </c>
      <c r="BH57" s="148">
        <v>6486</v>
      </c>
      <c r="BI57" s="148">
        <v>1536</v>
      </c>
      <c r="BJ57" s="148">
        <v>4950</v>
      </c>
      <c r="BK57" s="148">
        <v>7080</v>
      </c>
      <c r="BL57" s="148">
        <v>1517</v>
      </c>
      <c r="BM57" s="148">
        <v>5563</v>
      </c>
      <c r="BN57" s="148">
        <v>9165</v>
      </c>
      <c r="BO57" s="148">
        <v>1396</v>
      </c>
      <c r="BP57" s="148">
        <v>7769</v>
      </c>
      <c r="BQ57" s="148">
        <v>9032</v>
      </c>
      <c r="BR57" s="148">
        <v>1437</v>
      </c>
      <c r="BS57" s="148">
        <v>7595</v>
      </c>
      <c r="BT57" s="148">
        <v>9861</v>
      </c>
      <c r="BU57" s="148">
        <v>1415</v>
      </c>
      <c r="BV57" s="148">
        <v>8446</v>
      </c>
      <c r="BW57" s="148">
        <v>8753</v>
      </c>
      <c r="BX57" s="148">
        <v>1430</v>
      </c>
      <c r="BY57" s="148">
        <v>7323</v>
      </c>
      <c r="BZ57" s="148">
        <v>9253</v>
      </c>
      <c r="CA57" s="148">
        <v>1480</v>
      </c>
      <c r="CB57" s="148">
        <v>7773</v>
      </c>
      <c r="CC57" s="148">
        <v>10221</v>
      </c>
      <c r="CD57" s="148">
        <v>1568</v>
      </c>
      <c r="CE57" s="148">
        <v>8653</v>
      </c>
      <c r="CF57" s="148">
        <v>10257</v>
      </c>
      <c r="CG57" s="148">
        <v>1787</v>
      </c>
      <c r="CH57" s="148">
        <v>8470</v>
      </c>
      <c r="CI57" s="148">
        <v>8890</v>
      </c>
      <c r="CJ57" s="148">
        <v>1803</v>
      </c>
      <c r="CK57" s="148">
        <v>7087</v>
      </c>
      <c r="CL57" s="148">
        <v>7864</v>
      </c>
      <c r="CM57" s="148">
        <v>1173</v>
      </c>
      <c r="CN57" s="148">
        <v>6691</v>
      </c>
      <c r="CO57" s="148">
        <v>9810</v>
      </c>
      <c r="CP57" s="148">
        <v>1145</v>
      </c>
      <c r="CQ57" s="148">
        <v>8665</v>
      </c>
      <c r="CR57" s="148">
        <v>9790</v>
      </c>
      <c r="CS57" s="148">
        <v>1125</v>
      </c>
      <c r="CT57" s="148">
        <v>8665</v>
      </c>
      <c r="CU57" s="148">
        <v>10942</v>
      </c>
      <c r="CV57" s="148">
        <v>943</v>
      </c>
      <c r="CW57" s="148">
        <v>9999</v>
      </c>
      <c r="CX57" s="148">
        <v>12309</v>
      </c>
      <c r="CY57" s="148">
        <v>891</v>
      </c>
      <c r="CZ57" s="148">
        <v>11418</v>
      </c>
      <c r="DA57" s="148">
        <v>12183</v>
      </c>
      <c r="DB57" s="148">
        <v>866</v>
      </c>
      <c r="DC57" s="148">
        <v>11317</v>
      </c>
      <c r="DD57" s="148">
        <v>11555</v>
      </c>
      <c r="DE57" s="148">
        <v>899</v>
      </c>
      <c r="DF57" s="148">
        <v>10656</v>
      </c>
      <c r="DG57" s="148">
        <v>11713</v>
      </c>
      <c r="DH57" s="148">
        <v>929</v>
      </c>
      <c r="DI57" s="148">
        <v>10784</v>
      </c>
      <c r="DJ57" s="148">
        <v>12376</v>
      </c>
      <c r="DK57" s="148">
        <v>907</v>
      </c>
      <c r="DL57" s="148">
        <v>11469</v>
      </c>
      <c r="DM57" s="148">
        <v>12827</v>
      </c>
      <c r="DN57" s="148">
        <v>971</v>
      </c>
      <c r="DO57" s="148">
        <v>11856</v>
      </c>
      <c r="DP57" s="148">
        <v>12306</v>
      </c>
      <c r="DQ57" s="148">
        <v>974</v>
      </c>
      <c r="DR57" s="148">
        <v>11332</v>
      </c>
      <c r="DS57" s="148"/>
    </row>
    <row r="58" spans="1:123" x14ac:dyDescent="0.2">
      <c r="A58" s="23" t="s">
        <v>76</v>
      </c>
      <c r="B58" s="78" t="s">
        <v>25</v>
      </c>
      <c r="C58" s="148">
        <v>5973</v>
      </c>
      <c r="D58" s="148">
        <v>4677</v>
      </c>
      <c r="E58" s="148">
        <v>1296</v>
      </c>
      <c r="F58" s="148">
        <v>5302</v>
      </c>
      <c r="G58" s="148">
        <v>4572</v>
      </c>
      <c r="H58" s="148">
        <v>730</v>
      </c>
      <c r="I58" s="148">
        <v>6043</v>
      </c>
      <c r="J58" s="148">
        <v>3826</v>
      </c>
      <c r="K58" s="148">
        <v>2217</v>
      </c>
      <c r="L58" s="148">
        <v>6105</v>
      </c>
      <c r="M58" s="148">
        <v>3871</v>
      </c>
      <c r="N58" s="148">
        <v>2234</v>
      </c>
      <c r="O58" s="148">
        <v>5907</v>
      </c>
      <c r="P58" s="148">
        <v>3885</v>
      </c>
      <c r="Q58" s="148">
        <v>2022</v>
      </c>
      <c r="R58" s="148">
        <v>6494</v>
      </c>
      <c r="S58" s="148">
        <v>3785</v>
      </c>
      <c r="T58" s="148">
        <v>2709</v>
      </c>
      <c r="U58" s="148">
        <v>6442</v>
      </c>
      <c r="V58" s="148">
        <v>3574</v>
      </c>
      <c r="W58" s="148">
        <v>2868</v>
      </c>
      <c r="X58" s="148">
        <v>6023</v>
      </c>
      <c r="Y58" s="148">
        <v>3163</v>
      </c>
      <c r="Z58" s="148">
        <v>2860</v>
      </c>
      <c r="AA58" s="148">
        <v>5267</v>
      </c>
      <c r="AB58" s="148">
        <v>3477</v>
      </c>
      <c r="AC58" s="148">
        <v>1790</v>
      </c>
      <c r="AD58" s="148">
        <v>5577</v>
      </c>
      <c r="AE58" s="148">
        <v>3282</v>
      </c>
      <c r="AF58" s="148">
        <v>2295</v>
      </c>
      <c r="AG58" s="148">
        <v>5916</v>
      </c>
      <c r="AH58" s="148">
        <v>2118</v>
      </c>
      <c r="AI58" s="148">
        <v>3798</v>
      </c>
      <c r="AJ58" s="148">
        <v>6272</v>
      </c>
      <c r="AK58" s="148">
        <v>2044</v>
      </c>
      <c r="AL58" s="148">
        <v>4228</v>
      </c>
      <c r="AM58" s="148">
        <v>4708</v>
      </c>
      <c r="AN58" s="148">
        <v>1878</v>
      </c>
      <c r="AO58" s="148">
        <v>2830</v>
      </c>
      <c r="AP58" s="148">
        <v>4967</v>
      </c>
      <c r="AQ58" s="148">
        <v>1517</v>
      </c>
      <c r="AR58" s="148">
        <v>3450</v>
      </c>
      <c r="AS58" s="148">
        <v>4891</v>
      </c>
      <c r="AT58" s="148">
        <v>1298</v>
      </c>
      <c r="AU58" s="148">
        <v>3593</v>
      </c>
      <c r="AV58" s="148">
        <v>5269</v>
      </c>
      <c r="AW58" s="148">
        <v>1320</v>
      </c>
      <c r="AX58" s="148">
        <v>3949</v>
      </c>
      <c r="AY58" s="148">
        <v>4306</v>
      </c>
      <c r="AZ58" s="148">
        <v>1201</v>
      </c>
      <c r="BA58" s="148">
        <v>3105</v>
      </c>
      <c r="BB58" s="148">
        <v>4457</v>
      </c>
      <c r="BC58" s="148">
        <v>971</v>
      </c>
      <c r="BD58" s="148">
        <v>3486</v>
      </c>
      <c r="BE58" s="148">
        <v>5861</v>
      </c>
      <c r="BF58" s="148">
        <v>1230</v>
      </c>
      <c r="BG58" s="148">
        <v>4631</v>
      </c>
      <c r="BH58" s="148">
        <v>6485</v>
      </c>
      <c r="BI58" s="148">
        <v>1128</v>
      </c>
      <c r="BJ58" s="148">
        <v>5357</v>
      </c>
      <c r="BK58" s="148">
        <v>7079</v>
      </c>
      <c r="BL58" s="148">
        <v>1134</v>
      </c>
      <c r="BM58" s="148">
        <v>5945</v>
      </c>
      <c r="BN58" s="148">
        <v>9103</v>
      </c>
      <c r="BO58" s="148">
        <v>980</v>
      </c>
      <c r="BP58" s="148">
        <v>8123</v>
      </c>
      <c r="BQ58" s="148">
        <v>8948</v>
      </c>
      <c r="BR58" s="148">
        <v>1022</v>
      </c>
      <c r="BS58" s="148">
        <v>7926</v>
      </c>
      <c r="BT58" s="148">
        <v>9769</v>
      </c>
      <c r="BU58" s="148">
        <v>1040</v>
      </c>
      <c r="BV58" s="148">
        <v>8729</v>
      </c>
      <c r="BW58" s="148">
        <v>8668</v>
      </c>
      <c r="BX58" s="148">
        <v>1062</v>
      </c>
      <c r="BY58" s="148">
        <v>7606</v>
      </c>
      <c r="BZ58" s="148">
        <v>9149</v>
      </c>
      <c r="CA58" s="148">
        <v>1083</v>
      </c>
      <c r="CB58" s="148">
        <v>8066</v>
      </c>
      <c r="CC58" s="148">
        <v>10115</v>
      </c>
      <c r="CD58" s="148">
        <v>1191</v>
      </c>
      <c r="CE58" s="148">
        <v>8924</v>
      </c>
      <c r="CF58" s="148">
        <v>10117</v>
      </c>
      <c r="CG58" s="148">
        <v>1424</v>
      </c>
      <c r="CH58" s="148">
        <v>8693</v>
      </c>
      <c r="CI58" s="148">
        <v>8739</v>
      </c>
      <c r="CJ58" s="148">
        <v>1462</v>
      </c>
      <c r="CK58" s="148">
        <v>7277</v>
      </c>
      <c r="CL58" s="148">
        <v>7705</v>
      </c>
      <c r="CM58" s="148">
        <v>1036</v>
      </c>
      <c r="CN58" s="148">
        <v>6669</v>
      </c>
      <c r="CO58" s="148">
        <v>9686</v>
      </c>
      <c r="CP58" s="148">
        <v>1015</v>
      </c>
      <c r="CQ58" s="148">
        <v>8671</v>
      </c>
      <c r="CR58" s="148">
        <v>9638</v>
      </c>
      <c r="CS58" s="148">
        <v>1013</v>
      </c>
      <c r="CT58" s="148">
        <v>8625</v>
      </c>
      <c r="CU58" s="148">
        <v>10806</v>
      </c>
      <c r="CV58" s="148">
        <v>843</v>
      </c>
      <c r="CW58" s="148">
        <v>9963</v>
      </c>
      <c r="CX58" s="148">
        <v>12129</v>
      </c>
      <c r="CY58" s="148">
        <v>793</v>
      </c>
      <c r="CZ58" s="148">
        <v>11336</v>
      </c>
      <c r="DA58" s="148">
        <v>11974</v>
      </c>
      <c r="DB58" s="148">
        <v>764</v>
      </c>
      <c r="DC58" s="148">
        <v>11210</v>
      </c>
      <c r="DD58" s="148">
        <v>11356</v>
      </c>
      <c r="DE58" s="148">
        <v>789</v>
      </c>
      <c r="DF58" s="148">
        <v>10567</v>
      </c>
      <c r="DG58" s="148">
        <v>11525</v>
      </c>
      <c r="DH58" s="148">
        <v>833</v>
      </c>
      <c r="DI58" s="148">
        <v>10692</v>
      </c>
      <c r="DJ58" s="148">
        <v>12191</v>
      </c>
      <c r="DK58" s="148">
        <v>810</v>
      </c>
      <c r="DL58" s="148">
        <v>11381</v>
      </c>
      <c r="DM58" s="148">
        <v>12627</v>
      </c>
      <c r="DN58" s="148">
        <v>876</v>
      </c>
      <c r="DO58" s="148">
        <v>11751</v>
      </c>
      <c r="DP58" s="148">
        <v>12071</v>
      </c>
      <c r="DQ58" s="148">
        <v>886</v>
      </c>
      <c r="DR58" s="148">
        <v>11185</v>
      </c>
      <c r="DS58" s="148"/>
    </row>
    <row r="59" spans="1:123" x14ac:dyDescent="0.2">
      <c r="A59" s="23" t="s">
        <v>77</v>
      </c>
      <c r="B59" s="78" t="s">
        <v>24</v>
      </c>
      <c r="C59" s="148">
        <v>51</v>
      </c>
      <c r="D59" s="148">
        <v>7131</v>
      </c>
      <c r="E59" s="148">
        <v>-7080</v>
      </c>
      <c r="F59" s="148">
        <v>70</v>
      </c>
      <c r="G59" s="148">
        <v>6097</v>
      </c>
      <c r="H59" s="148">
        <v>-6027</v>
      </c>
      <c r="I59" s="148">
        <v>70</v>
      </c>
      <c r="J59" s="148">
        <v>5982</v>
      </c>
      <c r="K59" s="148">
        <v>-5912</v>
      </c>
      <c r="L59" s="148">
        <v>69</v>
      </c>
      <c r="M59" s="148">
        <v>4951</v>
      </c>
      <c r="N59" s="148">
        <v>-4882</v>
      </c>
      <c r="O59" s="148">
        <v>69</v>
      </c>
      <c r="P59" s="148">
        <v>3752</v>
      </c>
      <c r="Q59" s="148">
        <v>-3683</v>
      </c>
      <c r="R59" s="148">
        <v>34</v>
      </c>
      <c r="S59" s="148">
        <v>2527</v>
      </c>
      <c r="T59" s="148">
        <v>-2493</v>
      </c>
      <c r="U59" s="148">
        <v>34</v>
      </c>
      <c r="V59" s="148">
        <v>2198</v>
      </c>
      <c r="W59" s="148">
        <v>-2164</v>
      </c>
      <c r="X59" s="148">
        <v>28</v>
      </c>
      <c r="Y59" s="148">
        <v>1960</v>
      </c>
      <c r="Z59" s="148">
        <v>-1932</v>
      </c>
      <c r="AA59" s="148">
        <v>31</v>
      </c>
      <c r="AB59" s="148">
        <v>1673</v>
      </c>
      <c r="AC59" s="148">
        <v>-1642</v>
      </c>
      <c r="AD59" s="148">
        <v>41</v>
      </c>
      <c r="AE59" s="148">
        <v>1458</v>
      </c>
      <c r="AF59" s="148">
        <v>-1417</v>
      </c>
      <c r="AG59" s="148">
        <v>41</v>
      </c>
      <c r="AH59" s="148">
        <v>1038</v>
      </c>
      <c r="AI59" s="148">
        <v>-997</v>
      </c>
      <c r="AJ59" s="148">
        <v>40</v>
      </c>
      <c r="AK59" s="148">
        <v>927</v>
      </c>
      <c r="AL59" s="148">
        <v>-887</v>
      </c>
      <c r="AM59" s="148">
        <v>45</v>
      </c>
      <c r="AN59" s="148">
        <v>462</v>
      </c>
      <c r="AO59" s="148">
        <v>-417</v>
      </c>
      <c r="AP59" s="148">
        <v>35</v>
      </c>
      <c r="AQ59" s="148">
        <v>751</v>
      </c>
      <c r="AR59" s="148">
        <v>-716</v>
      </c>
      <c r="AS59" s="148">
        <v>35</v>
      </c>
      <c r="AT59" s="148">
        <v>604</v>
      </c>
      <c r="AU59" s="148">
        <v>-569</v>
      </c>
      <c r="AV59" s="148">
        <v>41</v>
      </c>
      <c r="AW59" s="148">
        <v>517</v>
      </c>
      <c r="AX59" s="148">
        <v>-476</v>
      </c>
      <c r="AY59" s="148">
        <v>42</v>
      </c>
      <c r="AZ59" s="148">
        <v>513</v>
      </c>
      <c r="BA59" s="148">
        <v>-471</v>
      </c>
      <c r="BB59" s="148">
        <v>32</v>
      </c>
      <c r="BC59" s="148">
        <v>396</v>
      </c>
      <c r="BD59" s="148">
        <v>-364</v>
      </c>
      <c r="BE59" s="148">
        <v>32</v>
      </c>
      <c r="BF59" s="148">
        <v>409</v>
      </c>
      <c r="BG59" s="148">
        <v>-377</v>
      </c>
      <c r="BH59" s="148">
        <v>1</v>
      </c>
      <c r="BI59" s="148">
        <v>408</v>
      </c>
      <c r="BJ59" s="148">
        <v>-407</v>
      </c>
      <c r="BK59" s="148">
        <v>1</v>
      </c>
      <c r="BL59" s="148">
        <v>383</v>
      </c>
      <c r="BM59" s="148">
        <v>-382</v>
      </c>
      <c r="BN59" s="148">
        <v>62</v>
      </c>
      <c r="BO59" s="148">
        <v>416</v>
      </c>
      <c r="BP59" s="148">
        <v>-354</v>
      </c>
      <c r="BQ59" s="148">
        <v>84</v>
      </c>
      <c r="BR59" s="148">
        <v>415</v>
      </c>
      <c r="BS59" s="148">
        <v>-331</v>
      </c>
      <c r="BT59" s="148">
        <v>92</v>
      </c>
      <c r="BU59" s="148">
        <v>375</v>
      </c>
      <c r="BV59" s="148">
        <v>-283</v>
      </c>
      <c r="BW59" s="148">
        <v>85</v>
      </c>
      <c r="BX59" s="148">
        <v>368</v>
      </c>
      <c r="BY59" s="148">
        <v>-283</v>
      </c>
      <c r="BZ59" s="148">
        <v>104</v>
      </c>
      <c r="CA59" s="148">
        <v>397</v>
      </c>
      <c r="CB59" s="148">
        <v>-293</v>
      </c>
      <c r="CC59" s="148">
        <v>106</v>
      </c>
      <c r="CD59" s="148">
        <v>377</v>
      </c>
      <c r="CE59" s="148">
        <v>-271</v>
      </c>
      <c r="CF59" s="148">
        <v>140</v>
      </c>
      <c r="CG59" s="148">
        <v>363</v>
      </c>
      <c r="CH59" s="148">
        <v>-223</v>
      </c>
      <c r="CI59" s="148">
        <v>151</v>
      </c>
      <c r="CJ59" s="148">
        <v>341</v>
      </c>
      <c r="CK59" s="148">
        <v>-190</v>
      </c>
      <c r="CL59" s="148">
        <v>159</v>
      </c>
      <c r="CM59" s="148">
        <v>137</v>
      </c>
      <c r="CN59" s="148">
        <v>22</v>
      </c>
      <c r="CO59" s="148">
        <v>124</v>
      </c>
      <c r="CP59" s="148">
        <v>130</v>
      </c>
      <c r="CQ59" s="148">
        <v>-6</v>
      </c>
      <c r="CR59" s="148">
        <v>152</v>
      </c>
      <c r="CS59" s="148">
        <v>112</v>
      </c>
      <c r="CT59" s="148">
        <v>40</v>
      </c>
      <c r="CU59" s="148">
        <v>136</v>
      </c>
      <c r="CV59" s="148">
        <v>100</v>
      </c>
      <c r="CW59" s="148">
        <v>36</v>
      </c>
      <c r="CX59" s="148">
        <v>180</v>
      </c>
      <c r="CY59" s="148">
        <v>98</v>
      </c>
      <c r="CZ59" s="148">
        <v>82</v>
      </c>
      <c r="DA59" s="148">
        <v>209</v>
      </c>
      <c r="DB59" s="148">
        <v>102</v>
      </c>
      <c r="DC59" s="148">
        <v>107</v>
      </c>
      <c r="DD59" s="148">
        <v>199</v>
      </c>
      <c r="DE59" s="148">
        <v>110</v>
      </c>
      <c r="DF59" s="148">
        <v>89</v>
      </c>
      <c r="DG59" s="148">
        <v>188</v>
      </c>
      <c r="DH59" s="148">
        <v>96</v>
      </c>
      <c r="DI59" s="148">
        <v>92</v>
      </c>
      <c r="DJ59" s="148">
        <v>185</v>
      </c>
      <c r="DK59" s="148">
        <v>97</v>
      </c>
      <c r="DL59" s="148">
        <v>88</v>
      </c>
      <c r="DM59" s="148">
        <v>200</v>
      </c>
      <c r="DN59" s="148">
        <v>95</v>
      </c>
      <c r="DO59" s="148">
        <v>105</v>
      </c>
      <c r="DP59" s="148">
        <v>235</v>
      </c>
      <c r="DQ59" s="148">
        <v>88</v>
      </c>
      <c r="DR59" s="148">
        <v>147</v>
      </c>
      <c r="DS59" s="148"/>
    </row>
    <row r="60" spans="1:123" ht="24" x14ac:dyDescent="0.2">
      <c r="A60" s="23" t="s">
        <v>78</v>
      </c>
      <c r="B60" s="108" t="s">
        <v>19</v>
      </c>
      <c r="C60" s="148">
        <v>5641</v>
      </c>
      <c r="D60" s="148">
        <v>10395</v>
      </c>
      <c r="E60" s="148">
        <v>-4754</v>
      </c>
      <c r="F60" s="148">
        <v>5033</v>
      </c>
      <c r="G60" s="148">
        <v>9100</v>
      </c>
      <c r="H60" s="148">
        <v>-4067</v>
      </c>
      <c r="I60" s="148">
        <v>5742</v>
      </c>
      <c r="J60" s="148">
        <v>8397</v>
      </c>
      <c r="K60" s="148">
        <v>-2655</v>
      </c>
      <c r="L60" s="148">
        <v>5781</v>
      </c>
      <c r="M60" s="148">
        <v>7510</v>
      </c>
      <c r="N60" s="148">
        <v>-1729</v>
      </c>
      <c r="O60" s="148">
        <v>5626</v>
      </c>
      <c r="P60" s="148">
        <v>6406</v>
      </c>
      <c r="Q60" s="148">
        <v>-780</v>
      </c>
      <c r="R60" s="148">
        <v>6109</v>
      </c>
      <c r="S60" s="148">
        <v>5100</v>
      </c>
      <c r="T60" s="148">
        <v>1009</v>
      </c>
      <c r="U60" s="148">
        <v>6039</v>
      </c>
      <c r="V60" s="148">
        <v>4505</v>
      </c>
      <c r="W60" s="148">
        <v>1534</v>
      </c>
      <c r="X60" s="148">
        <v>5669</v>
      </c>
      <c r="Y60" s="148">
        <v>3711</v>
      </c>
      <c r="Z60" s="148">
        <v>1958</v>
      </c>
      <c r="AA60" s="148">
        <v>4947</v>
      </c>
      <c r="AB60" s="148">
        <v>3258</v>
      </c>
      <c r="AC60" s="148">
        <v>1689</v>
      </c>
      <c r="AD60" s="148">
        <v>5175</v>
      </c>
      <c r="AE60" s="148">
        <v>2811</v>
      </c>
      <c r="AF60" s="148">
        <v>2364</v>
      </c>
      <c r="AG60" s="148">
        <v>5316</v>
      </c>
      <c r="AH60" s="148">
        <v>2310</v>
      </c>
      <c r="AI60" s="148">
        <v>3006</v>
      </c>
      <c r="AJ60" s="148">
        <v>5771</v>
      </c>
      <c r="AK60" s="148">
        <v>2131</v>
      </c>
      <c r="AL60" s="148">
        <v>3640</v>
      </c>
      <c r="AM60" s="148">
        <v>4162</v>
      </c>
      <c r="AN60" s="148">
        <v>1566</v>
      </c>
      <c r="AO60" s="148">
        <v>2596</v>
      </c>
      <c r="AP60" s="148">
        <v>4480</v>
      </c>
      <c r="AQ60" s="148">
        <v>1509</v>
      </c>
      <c r="AR60" s="148">
        <v>2971</v>
      </c>
      <c r="AS60" s="148">
        <v>4327</v>
      </c>
      <c r="AT60" s="148">
        <v>1115</v>
      </c>
      <c r="AU60" s="148">
        <v>3212</v>
      </c>
      <c r="AV60" s="148">
        <v>4754</v>
      </c>
      <c r="AW60" s="148">
        <v>1110</v>
      </c>
      <c r="AX60" s="148">
        <v>3644</v>
      </c>
      <c r="AY60" s="148">
        <v>3846</v>
      </c>
      <c r="AZ60" s="148">
        <v>1028</v>
      </c>
      <c r="BA60" s="148">
        <v>2818</v>
      </c>
      <c r="BB60" s="148">
        <v>3973</v>
      </c>
      <c r="BC60" s="148">
        <v>785</v>
      </c>
      <c r="BD60" s="148">
        <v>3188</v>
      </c>
      <c r="BE60" s="148">
        <v>5228</v>
      </c>
      <c r="BF60" s="148">
        <v>932</v>
      </c>
      <c r="BG60" s="148">
        <v>4296</v>
      </c>
      <c r="BH60" s="148">
        <v>5758</v>
      </c>
      <c r="BI60" s="148">
        <v>778</v>
      </c>
      <c r="BJ60" s="148">
        <v>4980</v>
      </c>
      <c r="BK60" s="148">
        <v>6251</v>
      </c>
      <c r="BL60" s="148">
        <v>779</v>
      </c>
      <c r="BM60" s="148">
        <v>5472</v>
      </c>
      <c r="BN60" s="148">
        <v>7975</v>
      </c>
      <c r="BO60" s="148">
        <v>731</v>
      </c>
      <c r="BP60" s="148">
        <v>7244</v>
      </c>
      <c r="BQ60" s="148">
        <v>7960</v>
      </c>
      <c r="BR60" s="148">
        <v>723</v>
      </c>
      <c r="BS60" s="148">
        <v>7237</v>
      </c>
      <c r="BT60" s="148">
        <v>8825</v>
      </c>
      <c r="BU60" s="148">
        <v>721</v>
      </c>
      <c r="BV60" s="148">
        <v>8104</v>
      </c>
      <c r="BW60" s="148">
        <v>7460</v>
      </c>
      <c r="BX60" s="148">
        <v>663</v>
      </c>
      <c r="BY60" s="148">
        <v>6797</v>
      </c>
      <c r="BZ60" s="148">
        <v>7996</v>
      </c>
      <c r="CA60" s="148">
        <v>674</v>
      </c>
      <c r="CB60" s="148">
        <v>7322</v>
      </c>
      <c r="CC60" s="148">
        <v>8947</v>
      </c>
      <c r="CD60" s="148">
        <v>683</v>
      </c>
      <c r="CE60" s="148">
        <v>8264</v>
      </c>
      <c r="CF60" s="148">
        <v>9023</v>
      </c>
      <c r="CG60" s="148">
        <v>685</v>
      </c>
      <c r="CH60" s="148">
        <v>8338</v>
      </c>
      <c r="CI60" s="148">
        <v>7561</v>
      </c>
      <c r="CJ60" s="148">
        <v>719</v>
      </c>
      <c r="CK60" s="148">
        <v>6842</v>
      </c>
      <c r="CL60" s="148">
        <v>6442</v>
      </c>
      <c r="CM60" s="148">
        <v>207</v>
      </c>
      <c r="CN60" s="148">
        <v>6235</v>
      </c>
      <c r="CO60" s="148">
        <v>8802</v>
      </c>
      <c r="CP60" s="148">
        <v>158</v>
      </c>
      <c r="CQ60" s="148">
        <v>8644</v>
      </c>
      <c r="CR60" s="148">
        <v>8536</v>
      </c>
      <c r="CS60" s="148">
        <v>169</v>
      </c>
      <c r="CT60" s="148">
        <v>8367</v>
      </c>
      <c r="CU60" s="148">
        <v>9872</v>
      </c>
      <c r="CV60" s="148">
        <v>169</v>
      </c>
      <c r="CW60" s="148">
        <v>9703</v>
      </c>
      <c r="CX60" s="148">
        <v>11144</v>
      </c>
      <c r="CY60" s="148">
        <v>136</v>
      </c>
      <c r="CZ60" s="148">
        <v>11008</v>
      </c>
      <c r="DA60" s="148">
        <v>10985</v>
      </c>
      <c r="DB60" s="148">
        <v>160</v>
      </c>
      <c r="DC60" s="148">
        <v>10825</v>
      </c>
      <c r="DD60" s="148">
        <v>10542</v>
      </c>
      <c r="DE60" s="148">
        <v>156</v>
      </c>
      <c r="DF60" s="148">
        <v>10386</v>
      </c>
      <c r="DG60" s="148">
        <v>10543</v>
      </c>
      <c r="DH60" s="148">
        <v>103</v>
      </c>
      <c r="DI60" s="148">
        <v>10440</v>
      </c>
      <c r="DJ60" s="148">
        <v>11037</v>
      </c>
      <c r="DK60" s="148">
        <v>95</v>
      </c>
      <c r="DL60" s="148">
        <v>10942</v>
      </c>
      <c r="DM60" s="148">
        <v>11446</v>
      </c>
      <c r="DN60" s="148">
        <v>89</v>
      </c>
      <c r="DO60" s="148">
        <v>11357</v>
      </c>
      <c r="DP60" s="148">
        <v>10865</v>
      </c>
      <c r="DQ60" s="148">
        <v>106</v>
      </c>
      <c r="DR60" s="148">
        <v>10759</v>
      </c>
      <c r="DS60" s="148"/>
    </row>
    <row r="61" spans="1:123" x14ac:dyDescent="0.2">
      <c r="A61" s="23">
        <v>4.3</v>
      </c>
      <c r="B61" s="62" t="s">
        <v>122</v>
      </c>
      <c r="C61" s="148">
        <v>1560</v>
      </c>
      <c r="D61" s="148">
        <v>2579</v>
      </c>
      <c r="E61" s="148">
        <v>-1019</v>
      </c>
      <c r="F61" s="148">
        <v>1370</v>
      </c>
      <c r="G61" s="148">
        <v>2391</v>
      </c>
      <c r="H61" s="148">
        <v>-1021</v>
      </c>
      <c r="I61" s="148">
        <v>1366</v>
      </c>
      <c r="J61" s="148">
        <v>2158</v>
      </c>
      <c r="K61" s="148">
        <v>-792</v>
      </c>
      <c r="L61" s="148">
        <v>1294</v>
      </c>
      <c r="M61" s="148">
        <v>1901</v>
      </c>
      <c r="N61" s="148">
        <v>-607</v>
      </c>
      <c r="O61" s="148">
        <v>1187</v>
      </c>
      <c r="P61" s="148">
        <v>1696</v>
      </c>
      <c r="Q61" s="148">
        <v>-509</v>
      </c>
      <c r="R61" s="148">
        <v>876</v>
      </c>
      <c r="S61" s="148">
        <v>1312</v>
      </c>
      <c r="T61" s="148">
        <v>-436</v>
      </c>
      <c r="U61" s="148">
        <v>859</v>
      </c>
      <c r="V61" s="148">
        <v>1233</v>
      </c>
      <c r="W61" s="148">
        <v>-374</v>
      </c>
      <c r="X61" s="148">
        <v>864</v>
      </c>
      <c r="Y61" s="148">
        <v>947</v>
      </c>
      <c r="Z61" s="148">
        <v>-83</v>
      </c>
      <c r="AA61" s="148">
        <v>753</v>
      </c>
      <c r="AB61" s="148">
        <v>957</v>
      </c>
      <c r="AC61" s="148">
        <v>-204</v>
      </c>
      <c r="AD61" s="148">
        <v>1213</v>
      </c>
      <c r="AE61" s="148">
        <v>876</v>
      </c>
      <c r="AF61" s="148">
        <v>337</v>
      </c>
      <c r="AG61" s="148">
        <v>1226</v>
      </c>
      <c r="AH61" s="148">
        <v>828</v>
      </c>
      <c r="AI61" s="148">
        <v>398</v>
      </c>
      <c r="AJ61" s="148">
        <v>1258</v>
      </c>
      <c r="AK61" s="148">
        <v>763</v>
      </c>
      <c r="AL61" s="148">
        <v>495</v>
      </c>
      <c r="AM61" s="148">
        <v>1176</v>
      </c>
      <c r="AN61" s="148">
        <v>1135</v>
      </c>
      <c r="AO61" s="148">
        <v>41</v>
      </c>
      <c r="AP61" s="148">
        <v>1405</v>
      </c>
      <c r="AQ61" s="148">
        <v>1111</v>
      </c>
      <c r="AR61" s="148">
        <v>294</v>
      </c>
      <c r="AS61" s="148">
        <v>1407</v>
      </c>
      <c r="AT61" s="148">
        <v>1125</v>
      </c>
      <c r="AU61" s="148">
        <v>282</v>
      </c>
      <c r="AV61" s="148">
        <v>1420</v>
      </c>
      <c r="AW61" s="148">
        <v>1114</v>
      </c>
      <c r="AX61" s="148">
        <v>306</v>
      </c>
      <c r="AY61" s="148">
        <v>1414</v>
      </c>
      <c r="AZ61" s="148">
        <v>1242</v>
      </c>
      <c r="BA61" s="148">
        <v>172</v>
      </c>
      <c r="BB61" s="148">
        <v>1419</v>
      </c>
      <c r="BC61" s="148">
        <v>1246</v>
      </c>
      <c r="BD61" s="148">
        <v>173</v>
      </c>
      <c r="BE61" s="148">
        <v>1441</v>
      </c>
      <c r="BF61" s="148">
        <v>1268</v>
      </c>
      <c r="BG61" s="148">
        <v>173</v>
      </c>
      <c r="BH61" s="148">
        <v>1447</v>
      </c>
      <c r="BI61" s="148">
        <v>1294</v>
      </c>
      <c r="BJ61" s="148">
        <v>153</v>
      </c>
      <c r="BK61" s="148">
        <v>1488</v>
      </c>
      <c r="BL61" s="148">
        <v>1180</v>
      </c>
      <c r="BM61" s="148">
        <v>308</v>
      </c>
      <c r="BN61" s="148">
        <v>1487</v>
      </c>
      <c r="BO61" s="148">
        <v>889</v>
      </c>
      <c r="BP61" s="148">
        <v>598</v>
      </c>
      <c r="BQ61" s="148">
        <v>546</v>
      </c>
      <c r="BR61" s="148">
        <v>1070</v>
      </c>
      <c r="BS61" s="148">
        <v>-524</v>
      </c>
      <c r="BT61" s="148">
        <v>525</v>
      </c>
      <c r="BU61" s="148">
        <v>1002</v>
      </c>
      <c r="BV61" s="148">
        <v>-477</v>
      </c>
      <c r="BW61" s="148">
        <v>56</v>
      </c>
      <c r="BX61" s="148">
        <v>996</v>
      </c>
      <c r="BY61" s="148">
        <v>-940</v>
      </c>
      <c r="BZ61" s="148">
        <v>51</v>
      </c>
      <c r="CA61" s="148">
        <v>969</v>
      </c>
      <c r="CB61" s="148">
        <v>-918</v>
      </c>
      <c r="CC61" s="148">
        <v>85</v>
      </c>
      <c r="CD61" s="148">
        <v>951</v>
      </c>
      <c r="CE61" s="148">
        <v>-866</v>
      </c>
      <c r="CF61" s="148">
        <v>117</v>
      </c>
      <c r="CG61" s="148">
        <v>952</v>
      </c>
      <c r="CH61" s="148">
        <v>-835</v>
      </c>
      <c r="CI61" s="148">
        <v>197</v>
      </c>
      <c r="CJ61" s="148">
        <v>934</v>
      </c>
      <c r="CK61" s="148">
        <v>-737</v>
      </c>
      <c r="CL61" s="148">
        <v>201</v>
      </c>
      <c r="CM61" s="148">
        <v>885</v>
      </c>
      <c r="CN61" s="148">
        <v>-684</v>
      </c>
      <c r="CO61" s="148">
        <v>113</v>
      </c>
      <c r="CP61" s="148">
        <v>757</v>
      </c>
      <c r="CQ61" s="148">
        <v>-644</v>
      </c>
      <c r="CR61" s="148">
        <v>91</v>
      </c>
      <c r="CS61" s="148">
        <v>689</v>
      </c>
      <c r="CT61" s="148">
        <v>-598</v>
      </c>
      <c r="CU61" s="148">
        <v>93</v>
      </c>
      <c r="CV61" s="148">
        <v>679</v>
      </c>
      <c r="CW61" s="148">
        <v>-586</v>
      </c>
      <c r="CX61" s="148">
        <v>105</v>
      </c>
      <c r="CY61" s="148">
        <v>635</v>
      </c>
      <c r="CZ61" s="148">
        <v>-530</v>
      </c>
      <c r="DA61" s="148">
        <v>90</v>
      </c>
      <c r="DB61" s="148">
        <v>559</v>
      </c>
      <c r="DC61" s="148">
        <v>-469</v>
      </c>
      <c r="DD61" s="148">
        <v>39</v>
      </c>
      <c r="DE61" s="148">
        <v>477</v>
      </c>
      <c r="DF61" s="148">
        <v>-438</v>
      </c>
      <c r="DG61" s="148">
        <v>20</v>
      </c>
      <c r="DH61" s="148">
        <v>501</v>
      </c>
      <c r="DI61" s="148">
        <v>-481</v>
      </c>
      <c r="DJ61" s="148">
        <v>19</v>
      </c>
      <c r="DK61" s="148">
        <v>472</v>
      </c>
      <c r="DL61" s="148">
        <v>-453</v>
      </c>
      <c r="DM61" s="148">
        <v>13</v>
      </c>
      <c r="DN61" s="148">
        <v>411</v>
      </c>
      <c r="DO61" s="148">
        <v>-398</v>
      </c>
      <c r="DP61" s="148">
        <v>13</v>
      </c>
      <c r="DQ61" s="148">
        <v>395</v>
      </c>
      <c r="DR61" s="148">
        <v>-382</v>
      </c>
      <c r="DS61" s="148"/>
    </row>
    <row r="62" spans="1:123" x14ac:dyDescent="0.2">
      <c r="A62" s="23" t="s">
        <v>81</v>
      </c>
      <c r="B62" s="78" t="s">
        <v>25</v>
      </c>
      <c r="C62" s="148">
        <v>403</v>
      </c>
      <c r="D62" s="148">
        <v>559</v>
      </c>
      <c r="E62" s="148">
        <v>-156</v>
      </c>
      <c r="F62" s="148">
        <v>320</v>
      </c>
      <c r="G62" s="148">
        <v>418</v>
      </c>
      <c r="H62" s="148">
        <v>-98</v>
      </c>
      <c r="I62" s="148">
        <v>380</v>
      </c>
      <c r="J62" s="148">
        <v>337</v>
      </c>
      <c r="K62" s="148">
        <v>43</v>
      </c>
      <c r="L62" s="148">
        <v>360</v>
      </c>
      <c r="M62" s="148">
        <v>277</v>
      </c>
      <c r="N62" s="148">
        <v>83</v>
      </c>
      <c r="O62" s="148">
        <v>393</v>
      </c>
      <c r="P62" s="148">
        <v>236</v>
      </c>
      <c r="Q62" s="148">
        <v>157</v>
      </c>
      <c r="R62" s="148">
        <v>156</v>
      </c>
      <c r="S62" s="148">
        <v>99</v>
      </c>
      <c r="T62" s="148">
        <v>57</v>
      </c>
      <c r="U62" s="148">
        <v>153</v>
      </c>
      <c r="V62" s="148">
        <v>95</v>
      </c>
      <c r="W62" s="148">
        <v>58</v>
      </c>
      <c r="X62" s="148">
        <v>150</v>
      </c>
      <c r="Y62" s="148">
        <v>145</v>
      </c>
      <c r="Z62" s="148">
        <v>5</v>
      </c>
      <c r="AA62" s="148">
        <v>124</v>
      </c>
      <c r="AB62" s="148">
        <v>175</v>
      </c>
      <c r="AC62" s="148">
        <v>-51</v>
      </c>
      <c r="AD62" s="148">
        <v>125</v>
      </c>
      <c r="AE62" s="148">
        <v>164</v>
      </c>
      <c r="AF62" s="148">
        <v>-39</v>
      </c>
      <c r="AG62" s="148">
        <v>126</v>
      </c>
      <c r="AH62" s="148">
        <v>121</v>
      </c>
      <c r="AI62" s="148">
        <v>5</v>
      </c>
      <c r="AJ62" s="148">
        <v>124</v>
      </c>
      <c r="AK62" s="148">
        <v>84</v>
      </c>
      <c r="AL62" s="148">
        <v>40</v>
      </c>
      <c r="AM62" s="148">
        <v>46</v>
      </c>
      <c r="AN62" s="148">
        <v>131</v>
      </c>
      <c r="AO62" s="148">
        <v>-85</v>
      </c>
      <c r="AP62" s="148">
        <v>46</v>
      </c>
      <c r="AQ62" s="148">
        <v>123</v>
      </c>
      <c r="AR62" s="148">
        <v>-77</v>
      </c>
      <c r="AS62" s="148">
        <v>45</v>
      </c>
      <c r="AT62" s="148">
        <v>79</v>
      </c>
      <c r="AU62" s="148">
        <v>-34</v>
      </c>
      <c r="AV62" s="148">
        <v>44</v>
      </c>
      <c r="AW62" s="148">
        <v>63</v>
      </c>
      <c r="AX62" s="148">
        <v>-19</v>
      </c>
      <c r="AY62" s="148">
        <v>32</v>
      </c>
      <c r="AZ62" s="148">
        <v>30</v>
      </c>
      <c r="BA62" s="148">
        <v>2</v>
      </c>
      <c r="BB62" s="148">
        <v>33</v>
      </c>
      <c r="BC62" s="148">
        <v>83</v>
      </c>
      <c r="BD62" s="148">
        <v>-50</v>
      </c>
      <c r="BE62" s="148">
        <v>32</v>
      </c>
      <c r="BF62" s="148">
        <v>93</v>
      </c>
      <c r="BG62" s="148">
        <v>-61</v>
      </c>
      <c r="BH62" s="148">
        <v>39</v>
      </c>
      <c r="BI62" s="148">
        <v>88</v>
      </c>
      <c r="BJ62" s="148">
        <v>-49</v>
      </c>
      <c r="BK62" s="148">
        <v>56</v>
      </c>
      <c r="BL62" s="148">
        <v>28</v>
      </c>
      <c r="BM62" s="148">
        <v>28</v>
      </c>
      <c r="BN62" s="148">
        <v>51</v>
      </c>
      <c r="BO62" s="148">
        <v>11</v>
      </c>
      <c r="BP62" s="148">
        <v>40</v>
      </c>
      <c r="BQ62" s="148">
        <v>36</v>
      </c>
      <c r="BR62" s="148">
        <v>39</v>
      </c>
      <c r="BS62" s="148">
        <v>-3</v>
      </c>
      <c r="BT62" s="148">
        <v>21</v>
      </c>
      <c r="BU62" s="148">
        <v>40</v>
      </c>
      <c r="BV62" s="148">
        <v>-19</v>
      </c>
      <c r="BW62" s="148">
        <v>31</v>
      </c>
      <c r="BX62" s="148">
        <v>42</v>
      </c>
      <c r="BY62" s="148">
        <v>-11</v>
      </c>
      <c r="BZ62" s="148">
        <v>28</v>
      </c>
      <c r="CA62" s="148">
        <v>40</v>
      </c>
      <c r="CB62" s="148">
        <v>-12</v>
      </c>
      <c r="CC62" s="148">
        <v>37</v>
      </c>
      <c r="CD62" s="148">
        <v>5</v>
      </c>
      <c r="CE62" s="148">
        <v>32</v>
      </c>
      <c r="CF62" s="148">
        <v>36</v>
      </c>
      <c r="CG62" s="148">
        <v>5</v>
      </c>
      <c r="CH62" s="148">
        <v>31</v>
      </c>
      <c r="CI62" s="148">
        <v>173</v>
      </c>
      <c r="CJ62" s="148">
        <v>7</v>
      </c>
      <c r="CK62" s="148">
        <v>166</v>
      </c>
      <c r="CL62" s="148">
        <v>180</v>
      </c>
      <c r="CM62" s="148">
        <v>8</v>
      </c>
      <c r="CN62" s="148">
        <v>172</v>
      </c>
      <c r="CO62" s="148">
        <v>99</v>
      </c>
      <c r="CP62" s="148">
        <v>1</v>
      </c>
      <c r="CQ62" s="148">
        <v>98</v>
      </c>
      <c r="CR62" s="148">
        <v>87</v>
      </c>
      <c r="CS62" s="148">
        <v>21</v>
      </c>
      <c r="CT62" s="148">
        <v>66</v>
      </c>
      <c r="CU62" s="148">
        <v>90</v>
      </c>
      <c r="CV62" s="148">
        <v>22</v>
      </c>
      <c r="CW62" s="148">
        <v>68</v>
      </c>
      <c r="CX62" s="148">
        <v>98</v>
      </c>
      <c r="CY62" s="148">
        <v>0</v>
      </c>
      <c r="CZ62" s="148">
        <v>98</v>
      </c>
      <c r="DA62" s="148">
        <v>83</v>
      </c>
      <c r="DB62" s="148">
        <v>1</v>
      </c>
      <c r="DC62" s="148">
        <v>82</v>
      </c>
      <c r="DD62" s="148">
        <v>30</v>
      </c>
      <c r="DE62" s="148">
        <v>1</v>
      </c>
      <c r="DF62" s="148">
        <v>29</v>
      </c>
      <c r="DG62" s="148">
        <v>12</v>
      </c>
      <c r="DH62" s="148">
        <v>1</v>
      </c>
      <c r="DI62" s="148">
        <v>11</v>
      </c>
      <c r="DJ62" s="148">
        <v>11</v>
      </c>
      <c r="DK62" s="148">
        <v>1</v>
      </c>
      <c r="DL62" s="148">
        <v>10</v>
      </c>
      <c r="DM62" s="148">
        <v>7</v>
      </c>
      <c r="DN62" s="148">
        <v>0</v>
      </c>
      <c r="DO62" s="148">
        <v>7</v>
      </c>
      <c r="DP62" s="148">
        <v>7</v>
      </c>
      <c r="DQ62" s="148">
        <v>2</v>
      </c>
      <c r="DR62" s="148">
        <v>5</v>
      </c>
      <c r="DS62" s="148"/>
    </row>
    <row r="63" spans="1:123" x14ac:dyDescent="0.2">
      <c r="A63" s="23" t="s">
        <v>82</v>
      </c>
      <c r="B63" s="78" t="s">
        <v>24</v>
      </c>
      <c r="C63" s="148">
        <v>1157</v>
      </c>
      <c r="D63" s="148">
        <v>2020</v>
      </c>
      <c r="E63" s="148">
        <v>-863</v>
      </c>
      <c r="F63" s="148">
        <v>1050</v>
      </c>
      <c r="G63" s="148">
        <v>1973</v>
      </c>
      <c r="H63" s="148">
        <v>-923</v>
      </c>
      <c r="I63" s="148">
        <v>986</v>
      </c>
      <c r="J63" s="148">
        <v>1821</v>
      </c>
      <c r="K63" s="148">
        <v>-835</v>
      </c>
      <c r="L63" s="148">
        <v>934</v>
      </c>
      <c r="M63" s="148">
        <v>1624</v>
      </c>
      <c r="N63" s="148">
        <v>-690</v>
      </c>
      <c r="O63" s="148">
        <v>794</v>
      </c>
      <c r="P63" s="148">
        <v>1460</v>
      </c>
      <c r="Q63" s="148">
        <v>-666</v>
      </c>
      <c r="R63" s="148">
        <v>720</v>
      </c>
      <c r="S63" s="148">
        <v>1213</v>
      </c>
      <c r="T63" s="148">
        <v>-493</v>
      </c>
      <c r="U63" s="148">
        <v>706</v>
      </c>
      <c r="V63" s="148">
        <v>1138</v>
      </c>
      <c r="W63" s="148">
        <v>-432</v>
      </c>
      <c r="X63" s="148">
        <v>714</v>
      </c>
      <c r="Y63" s="148">
        <v>802</v>
      </c>
      <c r="Z63" s="148">
        <v>-88</v>
      </c>
      <c r="AA63" s="148">
        <v>629</v>
      </c>
      <c r="AB63" s="148">
        <v>782</v>
      </c>
      <c r="AC63" s="148">
        <v>-153</v>
      </c>
      <c r="AD63" s="148">
        <v>1088</v>
      </c>
      <c r="AE63" s="148">
        <v>712</v>
      </c>
      <c r="AF63" s="148">
        <v>376</v>
      </c>
      <c r="AG63" s="148">
        <v>1100</v>
      </c>
      <c r="AH63" s="148">
        <v>707</v>
      </c>
      <c r="AI63" s="148">
        <v>393</v>
      </c>
      <c r="AJ63" s="148">
        <v>1134</v>
      </c>
      <c r="AK63" s="148">
        <v>679</v>
      </c>
      <c r="AL63" s="148">
        <v>455</v>
      </c>
      <c r="AM63" s="148">
        <v>1130</v>
      </c>
      <c r="AN63" s="148">
        <v>1004</v>
      </c>
      <c r="AO63" s="148">
        <v>126</v>
      </c>
      <c r="AP63" s="148">
        <v>1359</v>
      </c>
      <c r="AQ63" s="148">
        <v>988</v>
      </c>
      <c r="AR63" s="148">
        <v>371</v>
      </c>
      <c r="AS63" s="148">
        <v>1362</v>
      </c>
      <c r="AT63" s="148">
        <v>1046</v>
      </c>
      <c r="AU63" s="148">
        <v>316</v>
      </c>
      <c r="AV63" s="148">
        <v>1376</v>
      </c>
      <c r="AW63" s="148">
        <v>1051</v>
      </c>
      <c r="AX63" s="148">
        <v>325</v>
      </c>
      <c r="AY63" s="148">
        <v>1382</v>
      </c>
      <c r="AZ63" s="148">
        <v>1212</v>
      </c>
      <c r="BA63" s="148">
        <v>170</v>
      </c>
      <c r="BB63" s="148">
        <v>1386</v>
      </c>
      <c r="BC63" s="148">
        <v>1163</v>
      </c>
      <c r="BD63" s="148">
        <v>223</v>
      </c>
      <c r="BE63" s="148">
        <v>1409</v>
      </c>
      <c r="BF63" s="148">
        <v>1175</v>
      </c>
      <c r="BG63" s="148">
        <v>234</v>
      </c>
      <c r="BH63" s="148">
        <v>1408</v>
      </c>
      <c r="BI63" s="148">
        <v>1206</v>
      </c>
      <c r="BJ63" s="148">
        <v>202</v>
      </c>
      <c r="BK63" s="148">
        <v>1432</v>
      </c>
      <c r="BL63" s="148">
        <v>1152</v>
      </c>
      <c r="BM63" s="148">
        <v>280</v>
      </c>
      <c r="BN63" s="148">
        <v>1436</v>
      </c>
      <c r="BO63" s="148">
        <v>878</v>
      </c>
      <c r="BP63" s="148">
        <v>558</v>
      </c>
      <c r="BQ63" s="148">
        <v>510</v>
      </c>
      <c r="BR63" s="148">
        <v>1031</v>
      </c>
      <c r="BS63" s="148">
        <v>-521</v>
      </c>
      <c r="BT63" s="148">
        <v>504</v>
      </c>
      <c r="BU63" s="148">
        <v>962</v>
      </c>
      <c r="BV63" s="148">
        <v>-458</v>
      </c>
      <c r="BW63" s="148">
        <v>25</v>
      </c>
      <c r="BX63" s="148">
        <v>954</v>
      </c>
      <c r="BY63" s="148">
        <v>-929</v>
      </c>
      <c r="BZ63" s="148">
        <v>23</v>
      </c>
      <c r="CA63" s="148">
        <v>929</v>
      </c>
      <c r="CB63" s="148">
        <v>-906</v>
      </c>
      <c r="CC63" s="148">
        <v>48</v>
      </c>
      <c r="CD63" s="148">
        <v>946</v>
      </c>
      <c r="CE63" s="148">
        <v>-898</v>
      </c>
      <c r="CF63" s="148">
        <v>81</v>
      </c>
      <c r="CG63" s="148">
        <v>947</v>
      </c>
      <c r="CH63" s="148">
        <v>-866</v>
      </c>
      <c r="CI63" s="148">
        <v>24</v>
      </c>
      <c r="CJ63" s="148">
        <v>927</v>
      </c>
      <c r="CK63" s="148">
        <v>-903</v>
      </c>
      <c r="CL63" s="148">
        <v>21</v>
      </c>
      <c r="CM63" s="148">
        <v>877</v>
      </c>
      <c r="CN63" s="148">
        <v>-856</v>
      </c>
      <c r="CO63" s="148">
        <v>14</v>
      </c>
      <c r="CP63" s="148">
        <v>756</v>
      </c>
      <c r="CQ63" s="148">
        <v>-742</v>
      </c>
      <c r="CR63" s="148">
        <v>4</v>
      </c>
      <c r="CS63" s="148">
        <v>668</v>
      </c>
      <c r="CT63" s="148">
        <v>-664</v>
      </c>
      <c r="CU63" s="148">
        <v>3</v>
      </c>
      <c r="CV63" s="148">
        <v>657</v>
      </c>
      <c r="CW63" s="148">
        <v>-654</v>
      </c>
      <c r="CX63" s="148">
        <v>7</v>
      </c>
      <c r="CY63" s="148">
        <v>635</v>
      </c>
      <c r="CZ63" s="148">
        <v>-628</v>
      </c>
      <c r="DA63" s="148">
        <v>7</v>
      </c>
      <c r="DB63" s="148">
        <v>558</v>
      </c>
      <c r="DC63" s="148">
        <v>-551</v>
      </c>
      <c r="DD63" s="148">
        <v>9</v>
      </c>
      <c r="DE63" s="148">
        <v>476</v>
      </c>
      <c r="DF63" s="148">
        <v>-467</v>
      </c>
      <c r="DG63" s="148">
        <v>8</v>
      </c>
      <c r="DH63" s="148">
        <v>500</v>
      </c>
      <c r="DI63" s="148">
        <v>-492</v>
      </c>
      <c r="DJ63" s="148">
        <v>8</v>
      </c>
      <c r="DK63" s="148">
        <v>471</v>
      </c>
      <c r="DL63" s="148">
        <v>-463</v>
      </c>
      <c r="DM63" s="148">
        <v>6</v>
      </c>
      <c r="DN63" s="148">
        <v>411</v>
      </c>
      <c r="DO63" s="148">
        <v>-405</v>
      </c>
      <c r="DP63" s="148">
        <v>6</v>
      </c>
      <c r="DQ63" s="148">
        <v>393</v>
      </c>
      <c r="DR63" s="148">
        <v>-387</v>
      </c>
      <c r="DS63" s="148"/>
    </row>
    <row r="64" spans="1:123" x14ac:dyDescent="0.2">
      <c r="B64" s="62" t="s">
        <v>215</v>
      </c>
      <c r="C64" s="148">
        <v>0</v>
      </c>
      <c r="D64" s="148">
        <v>0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8">
        <v>0</v>
      </c>
      <c r="V64" s="148">
        <v>0</v>
      </c>
      <c r="W64" s="148">
        <v>0</v>
      </c>
      <c r="X64" s="148">
        <v>0</v>
      </c>
      <c r="Y64" s="148">
        <v>0</v>
      </c>
      <c r="Z64" s="148">
        <v>0</v>
      </c>
      <c r="AA64" s="148">
        <v>0</v>
      </c>
      <c r="AB64" s="148">
        <v>0</v>
      </c>
      <c r="AC64" s="148">
        <v>0</v>
      </c>
      <c r="AD64" s="148">
        <v>0</v>
      </c>
      <c r="AE64" s="148">
        <v>0</v>
      </c>
      <c r="AF64" s="148">
        <v>0</v>
      </c>
      <c r="AG64" s="148">
        <v>0</v>
      </c>
      <c r="AH64" s="148">
        <v>0</v>
      </c>
      <c r="AI64" s="148">
        <v>0</v>
      </c>
      <c r="AJ64" s="148">
        <v>0</v>
      </c>
      <c r="AK64" s="148">
        <v>0</v>
      </c>
      <c r="AL64" s="148">
        <v>0</v>
      </c>
      <c r="AM64" s="148">
        <v>0</v>
      </c>
      <c r="AN64" s="148">
        <v>0</v>
      </c>
      <c r="AO64" s="148">
        <v>0</v>
      </c>
      <c r="AP64" s="148">
        <v>0</v>
      </c>
      <c r="AQ64" s="148">
        <v>0</v>
      </c>
      <c r="AR64" s="148">
        <v>0</v>
      </c>
      <c r="AS64" s="148">
        <v>0</v>
      </c>
      <c r="AT64" s="148">
        <v>0</v>
      </c>
      <c r="AU64" s="148">
        <v>0</v>
      </c>
      <c r="AV64" s="148">
        <v>0</v>
      </c>
      <c r="AW64" s="148">
        <v>0</v>
      </c>
      <c r="AX64" s="148">
        <v>0</v>
      </c>
      <c r="AY64" s="148">
        <v>0</v>
      </c>
      <c r="AZ64" s="148">
        <v>0</v>
      </c>
      <c r="BA64" s="148">
        <v>0</v>
      </c>
      <c r="BB64" s="148">
        <v>0</v>
      </c>
      <c r="BC64" s="148">
        <v>0</v>
      </c>
      <c r="BD64" s="148">
        <v>0</v>
      </c>
      <c r="BE64" s="148">
        <v>0</v>
      </c>
      <c r="BF64" s="148">
        <v>0</v>
      </c>
      <c r="BG64" s="148">
        <v>0</v>
      </c>
      <c r="BH64" s="148">
        <v>0</v>
      </c>
      <c r="BI64" s="148">
        <v>0</v>
      </c>
      <c r="BJ64" s="148">
        <v>0</v>
      </c>
      <c r="BK64" s="148">
        <v>0</v>
      </c>
      <c r="BL64" s="148">
        <v>0</v>
      </c>
      <c r="BM64" s="148">
        <v>0</v>
      </c>
      <c r="BN64" s="148">
        <v>0</v>
      </c>
      <c r="BO64" s="148">
        <v>0</v>
      </c>
      <c r="BP64" s="148">
        <v>0</v>
      </c>
      <c r="BQ64" s="148">
        <v>0</v>
      </c>
      <c r="BR64" s="148">
        <v>0</v>
      </c>
      <c r="BS64" s="148">
        <v>0</v>
      </c>
      <c r="BT64" s="148">
        <v>0</v>
      </c>
      <c r="BU64" s="148">
        <v>0</v>
      </c>
      <c r="BV64" s="148">
        <v>0</v>
      </c>
      <c r="BW64" s="148">
        <v>0</v>
      </c>
      <c r="BX64" s="148">
        <v>0</v>
      </c>
      <c r="BY64" s="148">
        <v>0</v>
      </c>
      <c r="BZ64" s="148">
        <v>0</v>
      </c>
      <c r="CA64" s="148">
        <v>0</v>
      </c>
      <c r="CB64" s="148">
        <v>0</v>
      </c>
      <c r="CC64" s="148">
        <v>0</v>
      </c>
      <c r="CD64" s="148">
        <v>0</v>
      </c>
      <c r="CE64" s="148">
        <v>0</v>
      </c>
      <c r="CF64" s="148">
        <v>0</v>
      </c>
      <c r="CG64" s="148">
        <v>0</v>
      </c>
      <c r="CH64" s="148">
        <v>0</v>
      </c>
      <c r="CI64" s="148">
        <v>0</v>
      </c>
      <c r="CJ64" s="148">
        <v>0</v>
      </c>
      <c r="CK64" s="148">
        <v>0</v>
      </c>
      <c r="CL64" s="148">
        <v>15</v>
      </c>
      <c r="CM64" s="148">
        <v>26</v>
      </c>
      <c r="CN64" s="148">
        <v>-11</v>
      </c>
      <c r="CO64" s="148">
        <v>41</v>
      </c>
      <c r="CP64" s="148">
        <v>26</v>
      </c>
      <c r="CQ64" s="148">
        <v>15</v>
      </c>
      <c r="CR64" s="148">
        <v>88</v>
      </c>
      <c r="CS64" s="148">
        <v>25</v>
      </c>
      <c r="CT64" s="148">
        <v>63</v>
      </c>
      <c r="CU64" s="148">
        <v>21</v>
      </c>
      <c r="CV64" s="148">
        <v>16</v>
      </c>
      <c r="CW64" s="148">
        <v>5</v>
      </c>
      <c r="CX64" s="148">
        <v>72</v>
      </c>
      <c r="CY64" s="148">
        <v>28</v>
      </c>
      <c r="CZ64" s="148">
        <v>44</v>
      </c>
      <c r="DA64" s="148">
        <v>99</v>
      </c>
      <c r="DB64" s="148">
        <v>52</v>
      </c>
      <c r="DC64" s="148">
        <v>47</v>
      </c>
      <c r="DD64" s="148">
        <v>138</v>
      </c>
      <c r="DE64" s="148">
        <v>36</v>
      </c>
      <c r="DF64" s="148">
        <v>102</v>
      </c>
      <c r="DG64" s="148">
        <v>37</v>
      </c>
      <c r="DH64" s="148">
        <v>39</v>
      </c>
      <c r="DI64" s="148">
        <v>-2</v>
      </c>
      <c r="DJ64" s="148">
        <v>96</v>
      </c>
      <c r="DK64" s="148">
        <v>43</v>
      </c>
      <c r="DL64" s="148">
        <v>53</v>
      </c>
      <c r="DM64" s="148">
        <v>118</v>
      </c>
      <c r="DN64" s="148">
        <v>43</v>
      </c>
      <c r="DO64" s="148">
        <v>75</v>
      </c>
      <c r="DP64" s="148">
        <v>150</v>
      </c>
      <c r="DQ64" s="148">
        <v>53</v>
      </c>
      <c r="DR64" s="148">
        <v>97</v>
      </c>
      <c r="DS64" s="148"/>
    </row>
    <row r="65" spans="1:123" x14ac:dyDescent="0.2">
      <c r="B65" s="78" t="s">
        <v>25</v>
      </c>
      <c r="C65" s="148">
        <v>0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0</v>
      </c>
      <c r="S65" s="148">
        <v>0</v>
      </c>
      <c r="T65" s="148">
        <v>0</v>
      </c>
      <c r="U65" s="148">
        <v>0</v>
      </c>
      <c r="V65" s="148">
        <v>0</v>
      </c>
      <c r="W65" s="148">
        <v>0</v>
      </c>
      <c r="X65" s="148">
        <v>0</v>
      </c>
      <c r="Y65" s="148">
        <v>0</v>
      </c>
      <c r="Z65" s="148">
        <v>0</v>
      </c>
      <c r="AA65" s="148">
        <v>0</v>
      </c>
      <c r="AB65" s="148">
        <v>0</v>
      </c>
      <c r="AC65" s="148">
        <v>0</v>
      </c>
      <c r="AD65" s="148">
        <v>0</v>
      </c>
      <c r="AE65" s="148">
        <v>0</v>
      </c>
      <c r="AF65" s="148">
        <v>0</v>
      </c>
      <c r="AG65" s="148">
        <v>0</v>
      </c>
      <c r="AH65" s="148">
        <v>0</v>
      </c>
      <c r="AI65" s="148">
        <v>0</v>
      </c>
      <c r="AJ65" s="148">
        <v>0</v>
      </c>
      <c r="AK65" s="148">
        <v>0</v>
      </c>
      <c r="AL65" s="148">
        <v>0</v>
      </c>
      <c r="AM65" s="148">
        <v>0</v>
      </c>
      <c r="AN65" s="148">
        <v>0</v>
      </c>
      <c r="AO65" s="148">
        <v>0</v>
      </c>
      <c r="AP65" s="148">
        <v>0</v>
      </c>
      <c r="AQ65" s="148">
        <v>0</v>
      </c>
      <c r="AR65" s="148">
        <v>0</v>
      </c>
      <c r="AS65" s="148">
        <v>0</v>
      </c>
      <c r="AT65" s="148">
        <v>0</v>
      </c>
      <c r="AU65" s="148">
        <v>0</v>
      </c>
      <c r="AV65" s="148">
        <v>0</v>
      </c>
      <c r="AW65" s="148">
        <v>0</v>
      </c>
      <c r="AX65" s="148">
        <v>0</v>
      </c>
      <c r="AY65" s="148">
        <v>0</v>
      </c>
      <c r="AZ65" s="148">
        <v>0</v>
      </c>
      <c r="BA65" s="148">
        <v>0</v>
      </c>
      <c r="BB65" s="148">
        <v>0</v>
      </c>
      <c r="BC65" s="148">
        <v>0</v>
      </c>
      <c r="BD65" s="148">
        <v>0</v>
      </c>
      <c r="BE65" s="148">
        <v>0</v>
      </c>
      <c r="BF65" s="148">
        <v>0</v>
      </c>
      <c r="BG65" s="148">
        <v>0</v>
      </c>
      <c r="BH65" s="148">
        <v>0</v>
      </c>
      <c r="BI65" s="148">
        <v>0</v>
      </c>
      <c r="BJ65" s="148">
        <v>0</v>
      </c>
      <c r="BK65" s="148">
        <v>0</v>
      </c>
      <c r="BL65" s="148">
        <v>0</v>
      </c>
      <c r="BM65" s="148">
        <v>0</v>
      </c>
      <c r="BN65" s="148">
        <v>0</v>
      </c>
      <c r="BO65" s="148">
        <v>0</v>
      </c>
      <c r="BP65" s="148">
        <v>0</v>
      </c>
      <c r="BQ65" s="148">
        <v>0</v>
      </c>
      <c r="BR65" s="148">
        <v>0</v>
      </c>
      <c r="BS65" s="148">
        <v>0</v>
      </c>
      <c r="BT65" s="148">
        <v>0</v>
      </c>
      <c r="BU65" s="148">
        <v>0</v>
      </c>
      <c r="BV65" s="148">
        <v>0</v>
      </c>
      <c r="BW65" s="148">
        <v>0</v>
      </c>
      <c r="BX65" s="148">
        <v>0</v>
      </c>
      <c r="BY65" s="148">
        <v>0</v>
      </c>
      <c r="BZ65" s="148">
        <v>0</v>
      </c>
      <c r="CA65" s="148">
        <v>0</v>
      </c>
      <c r="CB65" s="148">
        <v>0</v>
      </c>
      <c r="CC65" s="148">
        <v>0</v>
      </c>
      <c r="CD65" s="148">
        <v>0</v>
      </c>
      <c r="CE65" s="148">
        <v>0</v>
      </c>
      <c r="CF65" s="148">
        <v>0</v>
      </c>
      <c r="CG65" s="148">
        <v>0</v>
      </c>
      <c r="CH65" s="148">
        <v>0</v>
      </c>
      <c r="CI65" s="148">
        <v>0</v>
      </c>
      <c r="CJ65" s="148">
        <v>0</v>
      </c>
      <c r="CK65" s="148">
        <v>0</v>
      </c>
      <c r="CL65" s="148">
        <v>15</v>
      </c>
      <c r="CM65" s="148">
        <v>26</v>
      </c>
      <c r="CN65" s="148">
        <v>-11</v>
      </c>
      <c r="CO65" s="148">
        <v>41</v>
      </c>
      <c r="CP65" s="148">
        <v>26</v>
      </c>
      <c r="CQ65" s="148">
        <v>15</v>
      </c>
      <c r="CR65" s="148">
        <v>88</v>
      </c>
      <c r="CS65" s="148">
        <v>25</v>
      </c>
      <c r="CT65" s="148">
        <v>63</v>
      </c>
      <c r="CU65" s="148">
        <v>21</v>
      </c>
      <c r="CV65" s="148">
        <v>16</v>
      </c>
      <c r="CW65" s="148">
        <v>5</v>
      </c>
      <c r="CX65" s="148">
        <v>72</v>
      </c>
      <c r="CY65" s="148">
        <v>28</v>
      </c>
      <c r="CZ65" s="148">
        <v>44</v>
      </c>
      <c r="DA65" s="148">
        <v>99</v>
      </c>
      <c r="DB65" s="148">
        <v>52</v>
      </c>
      <c r="DC65" s="148">
        <v>47</v>
      </c>
      <c r="DD65" s="148">
        <v>138</v>
      </c>
      <c r="DE65" s="148">
        <v>36</v>
      </c>
      <c r="DF65" s="148">
        <v>102</v>
      </c>
      <c r="DG65" s="148">
        <v>37</v>
      </c>
      <c r="DH65" s="148">
        <v>39</v>
      </c>
      <c r="DI65" s="148">
        <v>-2</v>
      </c>
      <c r="DJ65" s="148">
        <v>96</v>
      </c>
      <c r="DK65" s="148">
        <v>43</v>
      </c>
      <c r="DL65" s="148">
        <v>53</v>
      </c>
      <c r="DM65" s="148">
        <v>118</v>
      </c>
      <c r="DN65" s="148">
        <v>43</v>
      </c>
      <c r="DO65" s="148">
        <v>75</v>
      </c>
      <c r="DP65" s="148">
        <v>150</v>
      </c>
      <c r="DQ65" s="148">
        <v>53</v>
      </c>
      <c r="DR65" s="148">
        <v>97</v>
      </c>
      <c r="DS65" s="148"/>
    </row>
    <row r="66" spans="1:123" x14ac:dyDescent="0.2">
      <c r="B66" s="78" t="s">
        <v>24</v>
      </c>
      <c r="C66" s="148">
        <v>0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0</v>
      </c>
      <c r="S66" s="148">
        <v>0</v>
      </c>
      <c r="T66" s="148">
        <v>0</v>
      </c>
      <c r="U66" s="148">
        <v>0</v>
      </c>
      <c r="V66" s="148">
        <v>0</v>
      </c>
      <c r="W66" s="148">
        <v>0</v>
      </c>
      <c r="X66" s="148">
        <v>0</v>
      </c>
      <c r="Y66" s="148">
        <v>0</v>
      </c>
      <c r="Z66" s="148">
        <v>0</v>
      </c>
      <c r="AA66" s="148">
        <v>0</v>
      </c>
      <c r="AB66" s="148">
        <v>0</v>
      </c>
      <c r="AC66" s="148">
        <v>0</v>
      </c>
      <c r="AD66" s="148">
        <v>0</v>
      </c>
      <c r="AE66" s="148">
        <v>0</v>
      </c>
      <c r="AF66" s="148">
        <v>0</v>
      </c>
      <c r="AG66" s="148">
        <v>0</v>
      </c>
      <c r="AH66" s="148">
        <v>0</v>
      </c>
      <c r="AI66" s="148">
        <v>0</v>
      </c>
      <c r="AJ66" s="148">
        <v>0</v>
      </c>
      <c r="AK66" s="148">
        <v>0</v>
      </c>
      <c r="AL66" s="148">
        <v>0</v>
      </c>
      <c r="AM66" s="148">
        <v>0</v>
      </c>
      <c r="AN66" s="148">
        <v>0</v>
      </c>
      <c r="AO66" s="148">
        <v>0</v>
      </c>
      <c r="AP66" s="148">
        <v>0</v>
      </c>
      <c r="AQ66" s="148">
        <v>0</v>
      </c>
      <c r="AR66" s="148">
        <v>0</v>
      </c>
      <c r="AS66" s="148">
        <v>0</v>
      </c>
      <c r="AT66" s="148">
        <v>0</v>
      </c>
      <c r="AU66" s="148">
        <v>0</v>
      </c>
      <c r="AV66" s="148">
        <v>0</v>
      </c>
      <c r="AW66" s="148">
        <v>0</v>
      </c>
      <c r="AX66" s="148">
        <v>0</v>
      </c>
      <c r="AY66" s="148">
        <v>0</v>
      </c>
      <c r="AZ66" s="148">
        <v>0</v>
      </c>
      <c r="BA66" s="148">
        <v>0</v>
      </c>
      <c r="BB66" s="148">
        <v>0</v>
      </c>
      <c r="BC66" s="148">
        <v>0</v>
      </c>
      <c r="BD66" s="148">
        <v>0</v>
      </c>
      <c r="BE66" s="148">
        <v>0</v>
      </c>
      <c r="BF66" s="148">
        <v>0</v>
      </c>
      <c r="BG66" s="148">
        <v>0</v>
      </c>
      <c r="BH66" s="148">
        <v>0</v>
      </c>
      <c r="BI66" s="148">
        <v>0</v>
      </c>
      <c r="BJ66" s="148">
        <v>0</v>
      </c>
      <c r="BK66" s="148">
        <v>0</v>
      </c>
      <c r="BL66" s="148">
        <v>0</v>
      </c>
      <c r="BM66" s="148">
        <v>0</v>
      </c>
      <c r="BN66" s="148">
        <v>0</v>
      </c>
      <c r="BO66" s="148">
        <v>0</v>
      </c>
      <c r="BP66" s="148">
        <v>0</v>
      </c>
      <c r="BQ66" s="148">
        <v>0</v>
      </c>
      <c r="BR66" s="148">
        <v>0</v>
      </c>
      <c r="BS66" s="148">
        <v>0</v>
      </c>
      <c r="BT66" s="148">
        <v>0</v>
      </c>
      <c r="BU66" s="148">
        <v>0</v>
      </c>
      <c r="BV66" s="148">
        <v>0</v>
      </c>
      <c r="BW66" s="148">
        <v>0</v>
      </c>
      <c r="BX66" s="148">
        <v>0</v>
      </c>
      <c r="BY66" s="148">
        <v>0</v>
      </c>
      <c r="BZ66" s="148">
        <v>0</v>
      </c>
      <c r="CA66" s="148">
        <v>0</v>
      </c>
      <c r="CB66" s="148">
        <v>0</v>
      </c>
      <c r="CC66" s="148">
        <v>0</v>
      </c>
      <c r="CD66" s="148">
        <v>0</v>
      </c>
      <c r="CE66" s="148">
        <v>0</v>
      </c>
      <c r="CF66" s="148">
        <v>0</v>
      </c>
      <c r="CG66" s="148">
        <v>0</v>
      </c>
      <c r="CH66" s="148">
        <v>0</v>
      </c>
      <c r="CI66" s="148">
        <v>0</v>
      </c>
      <c r="CJ66" s="148">
        <v>0</v>
      </c>
      <c r="CK66" s="148">
        <v>0</v>
      </c>
      <c r="CL66" s="148">
        <v>0</v>
      </c>
      <c r="CM66" s="148">
        <v>0</v>
      </c>
      <c r="CN66" s="148">
        <v>0</v>
      </c>
      <c r="CO66" s="148">
        <v>0</v>
      </c>
      <c r="CP66" s="148">
        <v>0</v>
      </c>
      <c r="CQ66" s="148">
        <v>0</v>
      </c>
      <c r="CR66" s="148">
        <v>0</v>
      </c>
      <c r="CS66" s="148">
        <v>0</v>
      </c>
      <c r="CT66" s="148">
        <v>0</v>
      </c>
      <c r="CU66" s="148">
        <v>0</v>
      </c>
      <c r="CV66" s="148">
        <v>0</v>
      </c>
      <c r="CW66" s="148">
        <v>0</v>
      </c>
      <c r="CX66" s="148">
        <v>0</v>
      </c>
      <c r="CY66" s="148">
        <v>0</v>
      </c>
      <c r="CZ66" s="148">
        <v>0</v>
      </c>
      <c r="DA66" s="148">
        <v>0</v>
      </c>
      <c r="DB66" s="148">
        <v>0</v>
      </c>
      <c r="DC66" s="148">
        <v>0</v>
      </c>
      <c r="DD66" s="148">
        <v>0</v>
      </c>
      <c r="DE66" s="148">
        <v>0</v>
      </c>
      <c r="DF66" s="148">
        <v>0</v>
      </c>
      <c r="DG66" s="148">
        <v>0</v>
      </c>
      <c r="DH66" s="148">
        <v>0</v>
      </c>
      <c r="DI66" s="148">
        <v>0</v>
      </c>
      <c r="DJ66" s="148">
        <v>0</v>
      </c>
      <c r="DK66" s="148">
        <v>0</v>
      </c>
      <c r="DL66" s="148">
        <v>0</v>
      </c>
      <c r="DM66" s="148">
        <v>0</v>
      </c>
      <c r="DN66" s="148">
        <v>0</v>
      </c>
      <c r="DO66" s="148">
        <v>0</v>
      </c>
      <c r="DP66" s="148">
        <v>0</v>
      </c>
      <c r="DQ66" s="148">
        <v>0</v>
      </c>
      <c r="DR66" s="148">
        <v>0</v>
      </c>
      <c r="DS66" s="148"/>
    </row>
    <row r="67" spans="1:123" s="22" customFormat="1" ht="10.15" customHeight="1" x14ac:dyDescent="0.2">
      <c r="B67" s="60" t="s">
        <v>17</v>
      </c>
      <c r="C67" s="147">
        <v>105399</v>
      </c>
      <c r="D67" s="147">
        <v>112957.7</v>
      </c>
      <c r="E67" s="147">
        <v>-7558.6999999999971</v>
      </c>
      <c r="F67" s="147">
        <v>100634</v>
      </c>
      <c r="G67" s="147">
        <v>100564.44977936131</v>
      </c>
      <c r="H67" s="147">
        <v>69.550220638688188</v>
      </c>
      <c r="I67" s="147">
        <v>100765</v>
      </c>
      <c r="J67" s="147">
        <v>106003.3464061142</v>
      </c>
      <c r="K67" s="147">
        <v>-5238.3464061141931</v>
      </c>
      <c r="L67" s="147">
        <v>99368</v>
      </c>
      <c r="M67" s="147">
        <v>106183.67375853533</v>
      </c>
      <c r="N67" s="147">
        <v>-6815.6737585353185</v>
      </c>
      <c r="O67" s="147">
        <v>99247.592300000004</v>
      </c>
      <c r="P67" s="147">
        <v>98722.672049340297</v>
      </c>
      <c r="Q67" s="147">
        <v>524.92025065969938</v>
      </c>
      <c r="R67" s="147">
        <v>99497</v>
      </c>
      <c r="S67" s="147">
        <v>98702.823228662019</v>
      </c>
      <c r="T67" s="147">
        <v>794.17677133798134</v>
      </c>
      <c r="U67" s="147">
        <v>98397</v>
      </c>
      <c r="V67" s="147">
        <v>99637.581985600409</v>
      </c>
      <c r="W67" s="147">
        <v>-1240.5819856004164</v>
      </c>
      <c r="X67" s="147">
        <v>97444</v>
      </c>
      <c r="Y67" s="147">
        <v>100376.39111594894</v>
      </c>
      <c r="Z67" s="147">
        <v>-2932.3911159489362</v>
      </c>
      <c r="AA67" s="147">
        <v>97729.854399999997</v>
      </c>
      <c r="AB67" s="147">
        <v>98837</v>
      </c>
      <c r="AC67" s="147">
        <v>-1107.1456000000035</v>
      </c>
      <c r="AD67" s="147">
        <v>98334</v>
      </c>
      <c r="AE67" s="147">
        <v>100635.77222741752</v>
      </c>
      <c r="AF67" s="147">
        <v>-2301.7722274175176</v>
      </c>
      <c r="AG67" s="147">
        <v>98566</v>
      </c>
      <c r="AH67" s="147">
        <v>102783.75760973098</v>
      </c>
      <c r="AI67" s="147">
        <v>-4217.7576097309793</v>
      </c>
      <c r="AJ67" s="147">
        <v>98373</v>
      </c>
      <c r="AK67" s="147">
        <v>103894.60713074819</v>
      </c>
      <c r="AL67" s="147">
        <v>-5521.6071307481907</v>
      </c>
      <c r="AM67" s="147">
        <v>99592.441900000005</v>
      </c>
      <c r="AN67" s="147">
        <v>102079</v>
      </c>
      <c r="AO67" s="147">
        <v>-2486.558100000002</v>
      </c>
      <c r="AP67" s="147">
        <v>100462.7</v>
      </c>
      <c r="AQ67" s="147">
        <v>102686</v>
      </c>
      <c r="AR67" s="147">
        <v>-2223.3000000000029</v>
      </c>
      <c r="AS67" s="147">
        <v>100836</v>
      </c>
      <c r="AT67" s="147">
        <v>102689</v>
      </c>
      <c r="AU67" s="147">
        <v>-1853</v>
      </c>
      <c r="AV67" s="147">
        <v>101005.8</v>
      </c>
      <c r="AW67" s="147">
        <v>100832</v>
      </c>
      <c r="AX67" s="147">
        <v>173.80000000000291</v>
      </c>
      <c r="AY67" s="147">
        <v>101868.7231</v>
      </c>
      <c r="AZ67" s="147">
        <v>98944</v>
      </c>
      <c r="BA67" s="147">
        <v>2924.7231000000029</v>
      </c>
      <c r="BB67" s="147">
        <v>102785</v>
      </c>
      <c r="BC67" s="147">
        <v>98396</v>
      </c>
      <c r="BD67" s="147">
        <v>4389</v>
      </c>
      <c r="BE67" s="147">
        <v>103467</v>
      </c>
      <c r="BF67" s="147">
        <v>100395</v>
      </c>
      <c r="BG67" s="147">
        <v>3072</v>
      </c>
      <c r="BH67" s="147">
        <v>103794</v>
      </c>
      <c r="BI67" s="147">
        <v>105281</v>
      </c>
      <c r="BJ67" s="147">
        <v>-1487</v>
      </c>
      <c r="BK67" s="147">
        <v>105271</v>
      </c>
      <c r="BL67" s="147">
        <v>108559</v>
      </c>
      <c r="BM67" s="147">
        <v>-3288</v>
      </c>
      <c r="BN67" s="147">
        <v>105099.216064715</v>
      </c>
      <c r="BO67" s="147">
        <v>102239</v>
      </c>
      <c r="BP67" s="147">
        <v>2860.2160647150013</v>
      </c>
      <c r="BQ67" s="147">
        <v>107100.99219247571</v>
      </c>
      <c r="BR67" s="147">
        <v>105090</v>
      </c>
      <c r="BS67" s="147">
        <v>2010.9921924757073</v>
      </c>
      <c r="BT67" s="147">
        <v>107961.99402803642</v>
      </c>
      <c r="BU67" s="147">
        <v>105311</v>
      </c>
      <c r="BV67" s="147">
        <v>2650.9940280364244</v>
      </c>
      <c r="BW67" s="147">
        <v>110640.449230051</v>
      </c>
      <c r="BX67" s="147">
        <v>107229</v>
      </c>
      <c r="BY67" s="147">
        <v>3411.4492300510028</v>
      </c>
      <c r="BZ67" s="147">
        <v>111808</v>
      </c>
      <c r="CA67" s="147">
        <v>108297</v>
      </c>
      <c r="CB67" s="147">
        <v>3511</v>
      </c>
      <c r="CC67" s="147">
        <v>114149.71529972806</v>
      </c>
      <c r="CD67" s="147">
        <v>110601</v>
      </c>
      <c r="CE67" s="147">
        <v>3548.7152997280718</v>
      </c>
      <c r="CF67" s="147">
        <v>115975.86995033112</v>
      </c>
      <c r="CG67" s="147">
        <v>112901.03</v>
      </c>
      <c r="CH67" s="147">
        <v>3074.8399503311375</v>
      </c>
      <c r="CI67" s="147">
        <v>117851.46107881019</v>
      </c>
      <c r="CJ67" s="147">
        <v>118321</v>
      </c>
      <c r="CK67" s="147">
        <v>-469.53892118981457</v>
      </c>
      <c r="CL67" s="147">
        <v>122260.82185548404</v>
      </c>
      <c r="CM67" s="147">
        <v>108766</v>
      </c>
      <c r="CN67" s="147">
        <v>13494.821855484042</v>
      </c>
      <c r="CO67" s="147">
        <v>126113.82185548404</v>
      </c>
      <c r="CP67" s="147">
        <v>106245</v>
      </c>
      <c r="CQ67" s="147">
        <v>19868.821855484042</v>
      </c>
      <c r="CR67" s="147">
        <v>126554</v>
      </c>
      <c r="CS67" s="147">
        <v>95678</v>
      </c>
      <c r="CT67" s="147">
        <v>30876</v>
      </c>
      <c r="CU67" s="147">
        <v>127402</v>
      </c>
      <c r="CV67" s="147">
        <v>96568</v>
      </c>
      <c r="CW67" s="147">
        <v>30834</v>
      </c>
      <c r="CX67" s="147">
        <v>131058</v>
      </c>
      <c r="CY67" s="147">
        <v>99757</v>
      </c>
      <c r="CZ67" s="147">
        <v>31301</v>
      </c>
      <c r="DA67" s="147">
        <v>134123</v>
      </c>
      <c r="DB67" s="147">
        <v>100997</v>
      </c>
      <c r="DC67" s="147">
        <v>33126</v>
      </c>
      <c r="DD67" s="147">
        <v>135252</v>
      </c>
      <c r="DE67" s="147">
        <v>101271</v>
      </c>
      <c r="DF67" s="147">
        <v>33981</v>
      </c>
      <c r="DG67" s="147">
        <v>138224</v>
      </c>
      <c r="DH67" s="147">
        <v>101520</v>
      </c>
      <c r="DI67" s="147">
        <v>36704</v>
      </c>
      <c r="DJ67" s="147">
        <v>141568</v>
      </c>
      <c r="DK67" s="147">
        <v>101890</v>
      </c>
      <c r="DL67" s="147">
        <v>39678</v>
      </c>
      <c r="DM67" s="147">
        <v>143926</v>
      </c>
      <c r="DN67" s="147">
        <v>101151</v>
      </c>
      <c r="DO67" s="147">
        <v>42775</v>
      </c>
      <c r="DP67" s="147">
        <v>146943</v>
      </c>
      <c r="DQ67" s="147">
        <v>101323</v>
      </c>
      <c r="DR67" s="147">
        <v>45620</v>
      </c>
      <c r="DS67" s="147"/>
    </row>
    <row r="68" spans="1:123" x14ac:dyDescent="0.2">
      <c r="A68" s="23">
        <v>1</v>
      </c>
      <c r="B68" s="59" t="s">
        <v>18</v>
      </c>
      <c r="C68" s="148">
        <v>7853</v>
      </c>
      <c r="D68" s="148">
        <v>46067.7</v>
      </c>
      <c r="E68" s="148">
        <v>-38214.699999999997</v>
      </c>
      <c r="F68" s="148">
        <v>3381</v>
      </c>
      <c r="G68" s="148">
        <v>42232.449779361312</v>
      </c>
      <c r="H68" s="148">
        <v>-38851.449779361312</v>
      </c>
      <c r="I68" s="148">
        <v>3522</v>
      </c>
      <c r="J68" s="148">
        <v>47525.346406114193</v>
      </c>
      <c r="K68" s="148">
        <v>-44003.346406114193</v>
      </c>
      <c r="L68" s="148">
        <v>3483</v>
      </c>
      <c r="M68" s="148">
        <v>48262.673758535318</v>
      </c>
      <c r="N68" s="148">
        <v>-44779.673758535318</v>
      </c>
      <c r="O68" s="148">
        <v>3199.5922999999998</v>
      </c>
      <c r="P68" s="148">
        <v>44840.672049340297</v>
      </c>
      <c r="Q68" s="148">
        <v>-41641.079749340301</v>
      </c>
      <c r="R68" s="148">
        <v>3113</v>
      </c>
      <c r="S68" s="148">
        <v>45023.823228662019</v>
      </c>
      <c r="T68" s="148">
        <v>-41910.823228662019</v>
      </c>
      <c r="U68" s="148">
        <v>3181</v>
      </c>
      <c r="V68" s="148">
        <v>46670.581985600416</v>
      </c>
      <c r="W68" s="148">
        <v>-43489.581985600416</v>
      </c>
      <c r="X68" s="148">
        <v>3197</v>
      </c>
      <c r="Y68" s="148">
        <v>47371.391115948936</v>
      </c>
      <c r="Z68" s="148">
        <v>-44174.391115948936</v>
      </c>
      <c r="AA68" s="148">
        <v>3197.8544000000002</v>
      </c>
      <c r="AB68" s="148">
        <v>46464</v>
      </c>
      <c r="AC68" s="148">
        <v>-43266.145600000003</v>
      </c>
      <c r="AD68" s="148">
        <v>3228</v>
      </c>
      <c r="AE68" s="148">
        <v>48129.772227417518</v>
      </c>
      <c r="AF68" s="148">
        <v>-44901.772227417518</v>
      </c>
      <c r="AG68" s="148">
        <v>3088</v>
      </c>
      <c r="AH68" s="148">
        <v>49344.757609730979</v>
      </c>
      <c r="AI68" s="148">
        <v>-46256.757609730979</v>
      </c>
      <c r="AJ68" s="148">
        <v>3277</v>
      </c>
      <c r="AK68" s="148">
        <v>49486.607130748191</v>
      </c>
      <c r="AL68" s="148">
        <v>-46209.607130748191</v>
      </c>
      <c r="AM68" s="148">
        <v>3383.4418999999998</v>
      </c>
      <c r="AN68" s="148">
        <v>48185</v>
      </c>
      <c r="AO68" s="148">
        <v>-44801.558100000002</v>
      </c>
      <c r="AP68" s="148">
        <v>3427.7</v>
      </c>
      <c r="AQ68" s="148">
        <v>49560</v>
      </c>
      <c r="AR68" s="148">
        <v>-46132.3</v>
      </c>
      <c r="AS68" s="148">
        <v>3578</v>
      </c>
      <c r="AT68" s="148">
        <v>49228</v>
      </c>
      <c r="AU68" s="148">
        <v>-45650</v>
      </c>
      <c r="AV68" s="148">
        <v>3443.8</v>
      </c>
      <c r="AW68" s="148">
        <v>47144</v>
      </c>
      <c r="AX68" s="148">
        <v>-43700.2</v>
      </c>
      <c r="AY68" s="148">
        <v>3457.7231000000002</v>
      </c>
      <c r="AZ68" s="148">
        <v>47410</v>
      </c>
      <c r="BA68" s="148">
        <v>-43952.276899999997</v>
      </c>
      <c r="BB68" s="148">
        <v>3399</v>
      </c>
      <c r="BC68" s="148">
        <v>47303</v>
      </c>
      <c r="BD68" s="148">
        <v>-43904</v>
      </c>
      <c r="BE68" s="148">
        <v>3582</v>
      </c>
      <c r="BF68" s="148">
        <v>49426</v>
      </c>
      <c r="BG68" s="148">
        <v>-45844</v>
      </c>
      <c r="BH68" s="148">
        <v>3719</v>
      </c>
      <c r="BI68" s="148">
        <v>51782</v>
      </c>
      <c r="BJ68" s="148">
        <v>-48063</v>
      </c>
      <c r="BK68" s="148">
        <v>4281</v>
      </c>
      <c r="BL68" s="148">
        <v>53391</v>
      </c>
      <c r="BM68" s="148">
        <v>-49110</v>
      </c>
      <c r="BN68" s="148">
        <v>3719.2160647150008</v>
      </c>
      <c r="BO68" s="148">
        <v>48457</v>
      </c>
      <c r="BP68" s="148">
        <v>-44737.783935284999</v>
      </c>
      <c r="BQ68" s="148">
        <v>3864.9921924757045</v>
      </c>
      <c r="BR68" s="148">
        <v>51712</v>
      </c>
      <c r="BS68" s="148">
        <v>-47847.007807524293</v>
      </c>
      <c r="BT68" s="148">
        <v>3845.9940280364253</v>
      </c>
      <c r="BU68" s="148">
        <v>51094</v>
      </c>
      <c r="BV68" s="148">
        <v>-47248.005971963576</v>
      </c>
      <c r="BW68" s="148">
        <v>3886.4492300509996</v>
      </c>
      <c r="BX68" s="148">
        <v>52076</v>
      </c>
      <c r="BY68" s="148">
        <v>-48189.550769948997</v>
      </c>
      <c r="BZ68" s="148">
        <v>3532</v>
      </c>
      <c r="CA68" s="148">
        <v>56079</v>
      </c>
      <c r="CB68" s="148">
        <v>-52547</v>
      </c>
      <c r="CC68" s="148">
        <v>3966.7152997280718</v>
      </c>
      <c r="CD68" s="148">
        <v>58690</v>
      </c>
      <c r="CE68" s="148">
        <v>-54723.284700271928</v>
      </c>
      <c r="CF68" s="148">
        <v>4168.8699503311254</v>
      </c>
      <c r="CG68" s="148">
        <v>61597.03</v>
      </c>
      <c r="CH68" s="148">
        <v>-57428.16004966887</v>
      </c>
      <c r="CI68" s="148">
        <v>3820.4610788101854</v>
      </c>
      <c r="CJ68" s="148">
        <v>65949</v>
      </c>
      <c r="CK68" s="148">
        <v>-62128.538921189815</v>
      </c>
      <c r="CL68" s="148">
        <v>3425.8218554840387</v>
      </c>
      <c r="CM68" s="148">
        <v>57670</v>
      </c>
      <c r="CN68" s="148">
        <v>-54244.178144515958</v>
      </c>
      <c r="CO68" s="148">
        <v>3350.8218554840387</v>
      </c>
      <c r="CP68" s="148">
        <v>57648</v>
      </c>
      <c r="CQ68" s="148">
        <v>-54297.178144515958</v>
      </c>
      <c r="CR68" s="148">
        <v>2725</v>
      </c>
      <c r="CS68" s="148">
        <v>51092</v>
      </c>
      <c r="CT68" s="148">
        <v>-48367</v>
      </c>
      <c r="CU68" s="148">
        <v>2789</v>
      </c>
      <c r="CV68" s="148">
        <v>52164</v>
      </c>
      <c r="CW68" s="148">
        <v>-49375</v>
      </c>
      <c r="CX68" s="148">
        <v>3185</v>
      </c>
      <c r="CY68" s="148">
        <v>53651</v>
      </c>
      <c r="CZ68" s="148">
        <v>-50466</v>
      </c>
      <c r="DA68" s="148">
        <v>3168</v>
      </c>
      <c r="DB68" s="148">
        <v>54534</v>
      </c>
      <c r="DC68" s="148">
        <v>-51366</v>
      </c>
      <c r="DD68" s="148">
        <v>3151</v>
      </c>
      <c r="DE68" s="148">
        <v>55656</v>
      </c>
      <c r="DF68" s="148">
        <v>-52505</v>
      </c>
      <c r="DG68" s="148">
        <v>3105</v>
      </c>
      <c r="DH68" s="148">
        <v>55980</v>
      </c>
      <c r="DI68" s="148">
        <v>-52875</v>
      </c>
      <c r="DJ68" s="148">
        <v>3127</v>
      </c>
      <c r="DK68" s="148">
        <v>56616</v>
      </c>
      <c r="DL68" s="148">
        <v>-53489</v>
      </c>
      <c r="DM68" s="148">
        <v>3069</v>
      </c>
      <c r="DN68" s="148">
        <v>56300</v>
      </c>
      <c r="DO68" s="148">
        <v>-53231</v>
      </c>
      <c r="DP68" s="148">
        <v>3224</v>
      </c>
      <c r="DQ68" s="148">
        <v>56183</v>
      </c>
      <c r="DR68" s="148">
        <v>-52959</v>
      </c>
      <c r="DS68" s="148"/>
    </row>
    <row r="69" spans="1:123" x14ac:dyDescent="0.2">
      <c r="A69" s="23">
        <v>1.1000000000000001</v>
      </c>
      <c r="B69" s="62" t="s">
        <v>22</v>
      </c>
      <c r="C69" s="148">
        <v>7342</v>
      </c>
      <c r="D69" s="148">
        <v>36810.699999999997</v>
      </c>
      <c r="E69" s="148">
        <v>-29468.699999999997</v>
      </c>
      <c r="F69" s="148">
        <v>2810</v>
      </c>
      <c r="G69" s="148">
        <v>28462.449779361315</v>
      </c>
      <c r="H69" s="148">
        <v>-25652.449779361315</v>
      </c>
      <c r="I69" s="148">
        <v>2958</v>
      </c>
      <c r="J69" s="148">
        <v>33526.346406114193</v>
      </c>
      <c r="K69" s="148">
        <v>-30568.346406114193</v>
      </c>
      <c r="L69" s="148">
        <v>2899</v>
      </c>
      <c r="M69" s="148">
        <v>34752.673758535318</v>
      </c>
      <c r="N69" s="148">
        <v>-31853.673758535318</v>
      </c>
      <c r="O69" s="148">
        <v>2727.5922999999998</v>
      </c>
      <c r="P69" s="148">
        <v>31708.672049340301</v>
      </c>
      <c r="Q69" s="148">
        <v>-28981.079749340301</v>
      </c>
      <c r="R69" s="148">
        <v>2634</v>
      </c>
      <c r="S69" s="148">
        <v>31861.823228662019</v>
      </c>
      <c r="T69" s="148">
        <v>-29227.823228662019</v>
      </c>
      <c r="U69" s="148">
        <v>2704</v>
      </c>
      <c r="V69" s="148">
        <v>33459.581985600416</v>
      </c>
      <c r="W69" s="148">
        <v>-30755.581985600416</v>
      </c>
      <c r="X69" s="148">
        <v>2655</v>
      </c>
      <c r="Y69" s="148">
        <v>33892.391115948936</v>
      </c>
      <c r="Z69" s="148">
        <v>-31237.391115948936</v>
      </c>
      <c r="AA69" s="148">
        <v>2596.8544000000002</v>
      </c>
      <c r="AB69" s="148">
        <v>33092</v>
      </c>
      <c r="AC69" s="148">
        <v>-30495.1456</v>
      </c>
      <c r="AD69" s="148">
        <v>2623</v>
      </c>
      <c r="AE69" s="148">
        <v>34482.772227417518</v>
      </c>
      <c r="AF69" s="148">
        <v>-31859.772227417518</v>
      </c>
      <c r="AG69" s="148">
        <v>2673</v>
      </c>
      <c r="AH69" s="148">
        <v>35767.757609730979</v>
      </c>
      <c r="AI69" s="148">
        <v>-33094.757609730979</v>
      </c>
      <c r="AJ69" s="148">
        <v>2627</v>
      </c>
      <c r="AK69" s="148">
        <v>35675.607130748191</v>
      </c>
      <c r="AL69" s="148">
        <v>-33048.607130748191</v>
      </c>
      <c r="AM69" s="148">
        <v>2572.4418999999998</v>
      </c>
      <c r="AN69" s="148">
        <v>34036</v>
      </c>
      <c r="AO69" s="148">
        <v>-31463.558100000002</v>
      </c>
      <c r="AP69" s="148">
        <v>2626.7</v>
      </c>
      <c r="AQ69" s="148">
        <v>35192</v>
      </c>
      <c r="AR69" s="148">
        <v>-32565.3</v>
      </c>
      <c r="AS69" s="148">
        <v>2624</v>
      </c>
      <c r="AT69" s="148">
        <v>34787</v>
      </c>
      <c r="AU69" s="148">
        <v>-32163</v>
      </c>
      <c r="AV69" s="148">
        <v>2518.8000000000002</v>
      </c>
      <c r="AW69" s="148">
        <v>32327</v>
      </c>
      <c r="AX69" s="148">
        <v>-29808.2</v>
      </c>
      <c r="AY69" s="148">
        <v>2533.7231000000002</v>
      </c>
      <c r="AZ69" s="148">
        <v>32972</v>
      </c>
      <c r="BA69" s="148">
        <v>-30438.276900000001</v>
      </c>
      <c r="BB69" s="148">
        <v>2533</v>
      </c>
      <c r="BC69" s="148">
        <v>33249</v>
      </c>
      <c r="BD69" s="148">
        <v>-30716</v>
      </c>
      <c r="BE69" s="148">
        <v>2580</v>
      </c>
      <c r="BF69" s="148">
        <v>34877</v>
      </c>
      <c r="BG69" s="148">
        <v>-32297</v>
      </c>
      <c r="BH69" s="148">
        <v>2681</v>
      </c>
      <c r="BI69" s="148">
        <v>36766</v>
      </c>
      <c r="BJ69" s="148">
        <v>-34085</v>
      </c>
      <c r="BK69" s="148">
        <v>3355</v>
      </c>
      <c r="BL69" s="148">
        <v>38244</v>
      </c>
      <c r="BM69" s="148">
        <v>-34889</v>
      </c>
      <c r="BN69" s="148">
        <v>2673.2160647150008</v>
      </c>
      <c r="BO69" s="148">
        <v>32739</v>
      </c>
      <c r="BP69" s="148">
        <v>-30065.783935284999</v>
      </c>
      <c r="BQ69" s="148">
        <v>2792.9921924757045</v>
      </c>
      <c r="BR69" s="148">
        <v>34776</v>
      </c>
      <c r="BS69" s="148">
        <v>-31983.007807524296</v>
      </c>
      <c r="BT69" s="148">
        <v>2666.9940280364253</v>
      </c>
      <c r="BU69" s="148">
        <v>33546</v>
      </c>
      <c r="BV69" s="148">
        <v>-30879.005971963576</v>
      </c>
      <c r="BW69" s="148">
        <v>2683.4492300509996</v>
      </c>
      <c r="BX69" s="148">
        <v>34534</v>
      </c>
      <c r="BY69" s="148">
        <v>-31850.550769949001</v>
      </c>
      <c r="BZ69" s="148">
        <v>2117</v>
      </c>
      <c r="CA69" s="148">
        <v>36819</v>
      </c>
      <c r="CB69" s="148">
        <v>-34702</v>
      </c>
      <c r="CC69" s="148">
        <v>2182.7152997280718</v>
      </c>
      <c r="CD69" s="148">
        <v>39128</v>
      </c>
      <c r="CE69" s="148">
        <v>-36945.284700271928</v>
      </c>
      <c r="CF69" s="148">
        <v>2232.8699503311259</v>
      </c>
      <c r="CG69" s="148">
        <v>41355.03</v>
      </c>
      <c r="CH69" s="148">
        <v>-39122.16004966887</v>
      </c>
      <c r="CI69" s="148">
        <v>2195.4610788101854</v>
      </c>
      <c r="CJ69" s="148">
        <v>43819</v>
      </c>
      <c r="CK69" s="148">
        <v>-41623.538921189815</v>
      </c>
      <c r="CL69" s="148">
        <v>2021.8218554840387</v>
      </c>
      <c r="CM69" s="148">
        <v>37001</v>
      </c>
      <c r="CN69" s="148">
        <v>-34979.178144515958</v>
      </c>
      <c r="CO69" s="148">
        <v>2022.8218554840387</v>
      </c>
      <c r="CP69" s="148">
        <v>37072</v>
      </c>
      <c r="CQ69" s="148">
        <v>-35049.178144515958</v>
      </c>
      <c r="CR69" s="148">
        <v>1628</v>
      </c>
      <c r="CS69" s="148">
        <v>30835</v>
      </c>
      <c r="CT69" s="148">
        <v>-29207</v>
      </c>
      <c r="CU69" s="148">
        <v>1632</v>
      </c>
      <c r="CV69" s="148">
        <v>31585</v>
      </c>
      <c r="CW69" s="148">
        <v>-29953</v>
      </c>
      <c r="CX69" s="148">
        <v>1689</v>
      </c>
      <c r="CY69" s="148">
        <v>32899</v>
      </c>
      <c r="CZ69" s="148">
        <v>-31210</v>
      </c>
      <c r="DA69" s="148">
        <v>1700</v>
      </c>
      <c r="DB69" s="148">
        <v>33499</v>
      </c>
      <c r="DC69" s="148">
        <v>-31799</v>
      </c>
      <c r="DD69" s="148">
        <v>1712</v>
      </c>
      <c r="DE69" s="148">
        <v>34839</v>
      </c>
      <c r="DF69" s="148">
        <v>-33127</v>
      </c>
      <c r="DG69" s="148">
        <v>1642</v>
      </c>
      <c r="DH69" s="148">
        <v>34808</v>
      </c>
      <c r="DI69" s="148">
        <v>-33166</v>
      </c>
      <c r="DJ69" s="148">
        <v>1577</v>
      </c>
      <c r="DK69" s="148">
        <v>35339</v>
      </c>
      <c r="DL69" s="148">
        <v>-33762</v>
      </c>
      <c r="DM69" s="148">
        <v>1545</v>
      </c>
      <c r="DN69" s="148">
        <v>34980</v>
      </c>
      <c r="DO69" s="148">
        <v>-33435</v>
      </c>
      <c r="DP69" s="148">
        <v>1528</v>
      </c>
      <c r="DQ69" s="148">
        <v>34835</v>
      </c>
      <c r="DR69" s="148">
        <v>-33307</v>
      </c>
      <c r="DS69" s="148"/>
    </row>
    <row r="70" spans="1:123" ht="24" x14ac:dyDescent="0.2">
      <c r="A70" s="23" t="s">
        <v>61</v>
      </c>
      <c r="B70" s="61" t="s">
        <v>26</v>
      </c>
      <c r="C70" s="148">
        <v>7342</v>
      </c>
      <c r="D70" s="148">
        <v>36810.699999999997</v>
      </c>
      <c r="E70" s="148">
        <v>-29468.699999999997</v>
      </c>
      <c r="F70" s="148">
        <v>2810</v>
      </c>
      <c r="G70" s="148">
        <v>28462.449779361315</v>
      </c>
      <c r="H70" s="148">
        <v>-25652.449779361315</v>
      </c>
      <c r="I70" s="148">
        <v>2958</v>
      </c>
      <c r="J70" s="148">
        <v>33526.346406114193</v>
      </c>
      <c r="K70" s="148">
        <v>-30568.346406114193</v>
      </c>
      <c r="L70" s="148">
        <v>2899</v>
      </c>
      <c r="M70" s="148">
        <v>34752.673758535318</v>
      </c>
      <c r="N70" s="148">
        <v>-31853.673758535318</v>
      </c>
      <c r="O70" s="148">
        <v>2727.5922999999998</v>
      </c>
      <c r="P70" s="148">
        <v>31708.672049340301</v>
      </c>
      <c r="Q70" s="148">
        <v>-28981.079749340301</v>
      </c>
      <c r="R70" s="148">
        <v>2634</v>
      </c>
      <c r="S70" s="148">
        <v>31861.823228662019</v>
      </c>
      <c r="T70" s="148">
        <v>-29227.823228662019</v>
      </c>
      <c r="U70" s="148">
        <v>2704</v>
      </c>
      <c r="V70" s="148">
        <v>33459.581985600416</v>
      </c>
      <c r="W70" s="148">
        <v>-30755.581985600416</v>
      </c>
      <c r="X70" s="148">
        <v>2655</v>
      </c>
      <c r="Y70" s="148">
        <v>33892.391115948936</v>
      </c>
      <c r="Z70" s="148">
        <v>-31237.391115948936</v>
      </c>
      <c r="AA70" s="148">
        <v>2596.8544000000002</v>
      </c>
      <c r="AB70" s="148">
        <v>33092</v>
      </c>
      <c r="AC70" s="148">
        <v>-30495.1456</v>
      </c>
      <c r="AD70" s="148">
        <v>2623</v>
      </c>
      <c r="AE70" s="148">
        <v>34482.772227417518</v>
      </c>
      <c r="AF70" s="148">
        <v>-31859.772227417518</v>
      </c>
      <c r="AG70" s="148">
        <v>2673</v>
      </c>
      <c r="AH70" s="148">
        <v>35767.757609730979</v>
      </c>
      <c r="AI70" s="148">
        <v>-33094.757609730979</v>
      </c>
      <c r="AJ70" s="148">
        <v>2627</v>
      </c>
      <c r="AK70" s="148">
        <v>35675.607130748191</v>
      </c>
      <c r="AL70" s="148">
        <v>-33048.607130748191</v>
      </c>
      <c r="AM70" s="148">
        <v>2572.4418999999998</v>
      </c>
      <c r="AN70" s="148">
        <v>34036</v>
      </c>
      <c r="AO70" s="148">
        <v>-31463.558100000002</v>
      </c>
      <c r="AP70" s="148">
        <v>2626.7</v>
      </c>
      <c r="AQ70" s="148">
        <v>35192</v>
      </c>
      <c r="AR70" s="148">
        <v>-32565.3</v>
      </c>
      <c r="AS70" s="148">
        <v>2624</v>
      </c>
      <c r="AT70" s="148">
        <v>34787</v>
      </c>
      <c r="AU70" s="148">
        <v>-32163</v>
      </c>
      <c r="AV70" s="148">
        <v>2518.8000000000002</v>
      </c>
      <c r="AW70" s="148">
        <v>32327</v>
      </c>
      <c r="AX70" s="148">
        <v>-29808.2</v>
      </c>
      <c r="AY70" s="148">
        <v>2533.7231000000002</v>
      </c>
      <c r="AZ70" s="148">
        <v>32972</v>
      </c>
      <c r="BA70" s="148">
        <v>-30438.276900000001</v>
      </c>
      <c r="BB70" s="148">
        <v>2533</v>
      </c>
      <c r="BC70" s="148">
        <v>33249</v>
      </c>
      <c r="BD70" s="148">
        <v>-30716</v>
      </c>
      <c r="BE70" s="148">
        <v>2580</v>
      </c>
      <c r="BF70" s="148">
        <v>34877</v>
      </c>
      <c r="BG70" s="148">
        <v>-32297</v>
      </c>
      <c r="BH70" s="148">
        <v>2681</v>
      </c>
      <c r="BI70" s="148">
        <v>36766</v>
      </c>
      <c r="BJ70" s="148">
        <v>-34085</v>
      </c>
      <c r="BK70" s="148">
        <v>3355</v>
      </c>
      <c r="BL70" s="148">
        <v>38244</v>
      </c>
      <c r="BM70" s="148">
        <v>-34889</v>
      </c>
      <c r="BN70" s="148">
        <v>2673.2160647150008</v>
      </c>
      <c r="BO70" s="148">
        <v>32739</v>
      </c>
      <c r="BP70" s="148">
        <v>-30065.783935284999</v>
      </c>
      <c r="BQ70" s="148">
        <v>2792.9921924757045</v>
      </c>
      <c r="BR70" s="148">
        <v>34776</v>
      </c>
      <c r="BS70" s="148">
        <v>-31983.007807524296</v>
      </c>
      <c r="BT70" s="148">
        <v>2666.9940280364253</v>
      </c>
      <c r="BU70" s="148">
        <v>33546</v>
      </c>
      <c r="BV70" s="148">
        <v>-30879.005971963576</v>
      </c>
      <c r="BW70" s="148">
        <v>2683.4492300509996</v>
      </c>
      <c r="BX70" s="148">
        <v>34534</v>
      </c>
      <c r="BY70" s="148">
        <v>-31850.550769949001</v>
      </c>
      <c r="BZ70" s="148">
        <v>2117</v>
      </c>
      <c r="CA70" s="148">
        <v>36819</v>
      </c>
      <c r="CB70" s="148">
        <v>-34702</v>
      </c>
      <c r="CC70" s="148">
        <v>2182.7152997280718</v>
      </c>
      <c r="CD70" s="148">
        <v>39128</v>
      </c>
      <c r="CE70" s="148">
        <v>-36945.284700271928</v>
      </c>
      <c r="CF70" s="148">
        <v>2232.8699503311259</v>
      </c>
      <c r="CG70" s="148">
        <v>41355.03</v>
      </c>
      <c r="CH70" s="148">
        <v>-39122.16004966887</v>
      </c>
      <c r="CI70" s="148">
        <v>2195.4610788101854</v>
      </c>
      <c r="CJ70" s="148">
        <v>43819</v>
      </c>
      <c r="CK70" s="148">
        <v>-41623.538921189815</v>
      </c>
      <c r="CL70" s="148">
        <v>2021.8218554840387</v>
      </c>
      <c r="CM70" s="148">
        <v>37001</v>
      </c>
      <c r="CN70" s="148">
        <v>-34979.178144515958</v>
      </c>
      <c r="CO70" s="148">
        <v>2022.8218554840387</v>
      </c>
      <c r="CP70" s="148">
        <v>37072</v>
      </c>
      <c r="CQ70" s="148">
        <v>-35049.178144515958</v>
      </c>
      <c r="CR70" s="148">
        <v>1628</v>
      </c>
      <c r="CS70" s="148">
        <v>30835</v>
      </c>
      <c r="CT70" s="148">
        <v>-29207</v>
      </c>
      <c r="CU70" s="148">
        <v>1632</v>
      </c>
      <c r="CV70" s="148">
        <v>31585</v>
      </c>
      <c r="CW70" s="148">
        <v>-29953</v>
      </c>
      <c r="CX70" s="148">
        <v>1689</v>
      </c>
      <c r="CY70" s="148">
        <v>32899</v>
      </c>
      <c r="CZ70" s="148">
        <v>-31210</v>
      </c>
      <c r="DA70" s="148">
        <v>1700</v>
      </c>
      <c r="DB70" s="148">
        <v>33499</v>
      </c>
      <c r="DC70" s="148">
        <v>-31799</v>
      </c>
      <c r="DD70" s="148">
        <v>1712</v>
      </c>
      <c r="DE70" s="148">
        <v>34839</v>
      </c>
      <c r="DF70" s="148">
        <v>-33127</v>
      </c>
      <c r="DG70" s="148">
        <v>1642</v>
      </c>
      <c r="DH70" s="148">
        <v>34808</v>
      </c>
      <c r="DI70" s="148">
        <v>-33166</v>
      </c>
      <c r="DJ70" s="148">
        <v>1577</v>
      </c>
      <c r="DK70" s="148">
        <v>35339</v>
      </c>
      <c r="DL70" s="148">
        <v>-33762</v>
      </c>
      <c r="DM70" s="148">
        <v>1545</v>
      </c>
      <c r="DN70" s="148">
        <v>34980</v>
      </c>
      <c r="DO70" s="148">
        <v>-33435</v>
      </c>
      <c r="DP70" s="148">
        <v>1528</v>
      </c>
      <c r="DQ70" s="148">
        <v>34835</v>
      </c>
      <c r="DR70" s="148">
        <v>-33307</v>
      </c>
      <c r="DS70" s="148"/>
    </row>
    <row r="71" spans="1:123" x14ac:dyDescent="0.2">
      <c r="A71" s="23">
        <v>1.2</v>
      </c>
      <c r="B71" s="62" t="s">
        <v>41</v>
      </c>
      <c r="C71" s="148">
        <v>511</v>
      </c>
      <c r="D71" s="148">
        <v>9257</v>
      </c>
      <c r="E71" s="148">
        <v>-8746</v>
      </c>
      <c r="F71" s="148">
        <v>571</v>
      </c>
      <c r="G71" s="148">
        <v>13770</v>
      </c>
      <c r="H71" s="148">
        <v>-13199</v>
      </c>
      <c r="I71" s="148">
        <v>564</v>
      </c>
      <c r="J71" s="148">
        <v>13999</v>
      </c>
      <c r="K71" s="148">
        <v>-13435</v>
      </c>
      <c r="L71" s="148">
        <v>584</v>
      </c>
      <c r="M71" s="148">
        <v>13510</v>
      </c>
      <c r="N71" s="148">
        <v>-12926</v>
      </c>
      <c r="O71" s="148">
        <v>472</v>
      </c>
      <c r="P71" s="148">
        <v>13132</v>
      </c>
      <c r="Q71" s="148">
        <v>-12660</v>
      </c>
      <c r="R71" s="148">
        <v>479</v>
      </c>
      <c r="S71" s="148">
        <v>13162</v>
      </c>
      <c r="T71" s="148">
        <v>-12683</v>
      </c>
      <c r="U71" s="148">
        <v>477</v>
      </c>
      <c r="V71" s="148">
        <v>13211</v>
      </c>
      <c r="W71" s="148">
        <v>-12734</v>
      </c>
      <c r="X71" s="148">
        <v>542</v>
      </c>
      <c r="Y71" s="148">
        <v>13479</v>
      </c>
      <c r="Z71" s="148">
        <v>-12937</v>
      </c>
      <c r="AA71" s="148">
        <v>601</v>
      </c>
      <c r="AB71" s="148">
        <v>13372</v>
      </c>
      <c r="AC71" s="148">
        <v>-12771</v>
      </c>
      <c r="AD71" s="148">
        <v>605</v>
      </c>
      <c r="AE71" s="148">
        <v>13647</v>
      </c>
      <c r="AF71" s="148">
        <v>-13042</v>
      </c>
      <c r="AG71" s="148">
        <v>415</v>
      </c>
      <c r="AH71" s="148">
        <v>13577</v>
      </c>
      <c r="AI71" s="148">
        <v>-13162</v>
      </c>
      <c r="AJ71" s="148">
        <v>650</v>
      </c>
      <c r="AK71" s="148">
        <v>13811</v>
      </c>
      <c r="AL71" s="148">
        <v>-13161</v>
      </c>
      <c r="AM71" s="148">
        <v>811</v>
      </c>
      <c r="AN71" s="148">
        <v>14149</v>
      </c>
      <c r="AO71" s="148">
        <v>-13338</v>
      </c>
      <c r="AP71" s="148">
        <v>801</v>
      </c>
      <c r="AQ71" s="148">
        <v>14368</v>
      </c>
      <c r="AR71" s="148">
        <v>-13567</v>
      </c>
      <c r="AS71" s="148">
        <v>954</v>
      </c>
      <c r="AT71" s="148">
        <v>14441</v>
      </c>
      <c r="AU71" s="148">
        <v>-13487</v>
      </c>
      <c r="AV71" s="148">
        <v>925</v>
      </c>
      <c r="AW71" s="148">
        <v>14817</v>
      </c>
      <c r="AX71" s="148">
        <v>-13892</v>
      </c>
      <c r="AY71" s="148">
        <v>924</v>
      </c>
      <c r="AZ71" s="148">
        <v>14438</v>
      </c>
      <c r="BA71" s="148">
        <v>-13514</v>
      </c>
      <c r="BB71" s="148">
        <v>866</v>
      </c>
      <c r="BC71" s="148">
        <v>14054</v>
      </c>
      <c r="BD71" s="148">
        <v>-13188</v>
      </c>
      <c r="BE71" s="148">
        <v>1002</v>
      </c>
      <c r="BF71" s="148">
        <v>14549</v>
      </c>
      <c r="BG71" s="148">
        <v>-13547</v>
      </c>
      <c r="BH71" s="148">
        <v>1038</v>
      </c>
      <c r="BI71" s="148">
        <v>15016</v>
      </c>
      <c r="BJ71" s="148">
        <v>-13978</v>
      </c>
      <c r="BK71" s="148">
        <v>926</v>
      </c>
      <c r="BL71" s="148">
        <v>15147</v>
      </c>
      <c r="BM71" s="148">
        <v>-14221</v>
      </c>
      <c r="BN71" s="148">
        <v>1046</v>
      </c>
      <c r="BO71" s="148">
        <v>15718</v>
      </c>
      <c r="BP71" s="148">
        <v>-14672</v>
      </c>
      <c r="BQ71" s="148">
        <v>1072</v>
      </c>
      <c r="BR71" s="148">
        <v>16936</v>
      </c>
      <c r="BS71" s="148">
        <v>-15864</v>
      </c>
      <c r="BT71" s="148">
        <v>1179</v>
      </c>
      <c r="BU71" s="148">
        <v>17548</v>
      </c>
      <c r="BV71" s="148">
        <v>-16369</v>
      </c>
      <c r="BW71" s="148">
        <v>1203</v>
      </c>
      <c r="BX71" s="148">
        <v>17542</v>
      </c>
      <c r="BY71" s="148">
        <v>-16339</v>
      </c>
      <c r="BZ71" s="148">
        <v>1415</v>
      </c>
      <c r="CA71" s="148">
        <v>19260</v>
      </c>
      <c r="CB71" s="148">
        <v>-17845</v>
      </c>
      <c r="CC71" s="148">
        <v>1784</v>
      </c>
      <c r="CD71" s="148">
        <v>19562</v>
      </c>
      <c r="CE71" s="148">
        <v>-17778</v>
      </c>
      <c r="CF71" s="148">
        <v>1936</v>
      </c>
      <c r="CG71" s="148">
        <v>20242</v>
      </c>
      <c r="CH71" s="148">
        <v>-18306</v>
      </c>
      <c r="CI71" s="148">
        <v>1625</v>
      </c>
      <c r="CJ71" s="148">
        <v>22130</v>
      </c>
      <c r="CK71" s="148">
        <v>-20505</v>
      </c>
      <c r="CL71" s="148">
        <v>1404</v>
      </c>
      <c r="CM71" s="148">
        <v>20669</v>
      </c>
      <c r="CN71" s="148">
        <v>-19265</v>
      </c>
      <c r="CO71" s="148">
        <v>1328</v>
      </c>
      <c r="CP71" s="148">
        <v>20576</v>
      </c>
      <c r="CQ71" s="148">
        <v>-19248</v>
      </c>
      <c r="CR71" s="148">
        <v>1097</v>
      </c>
      <c r="CS71" s="148">
        <v>20257</v>
      </c>
      <c r="CT71" s="148">
        <v>-19160</v>
      </c>
      <c r="CU71" s="148">
        <v>1157</v>
      </c>
      <c r="CV71" s="148">
        <v>20579</v>
      </c>
      <c r="CW71" s="148">
        <v>-19422</v>
      </c>
      <c r="CX71" s="148">
        <v>1496</v>
      </c>
      <c r="CY71" s="148">
        <v>20752</v>
      </c>
      <c r="CZ71" s="148">
        <v>-19256</v>
      </c>
      <c r="DA71" s="148">
        <v>1468</v>
      </c>
      <c r="DB71" s="148">
        <v>21035</v>
      </c>
      <c r="DC71" s="148">
        <v>-19567</v>
      </c>
      <c r="DD71" s="148">
        <v>1439</v>
      </c>
      <c r="DE71" s="148">
        <v>20817</v>
      </c>
      <c r="DF71" s="148">
        <v>-19378</v>
      </c>
      <c r="DG71" s="148">
        <v>1463</v>
      </c>
      <c r="DH71" s="148">
        <v>21172</v>
      </c>
      <c r="DI71" s="148">
        <v>-19709</v>
      </c>
      <c r="DJ71" s="148">
        <v>1550</v>
      </c>
      <c r="DK71" s="148">
        <v>21277</v>
      </c>
      <c r="DL71" s="148">
        <v>-19727</v>
      </c>
      <c r="DM71" s="148">
        <v>1524</v>
      </c>
      <c r="DN71" s="148">
        <v>21320</v>
      </c>
      <c r="DO71" s="148">
        <v>-19796</v>
      </c>
      <c r="DP71" s="148">
        <v>1696</v>
      </c>
      <c r="DQ71" s="148">
        <v>21348</v>
      </c>
      <c r="DR71" s="148">
        <v>-19652</v>
      </c>
      <c r="DS71" s="148"/>
    </row>
    <row r="72" spans="1:123" ht="24" x14ac:dyDescent="0.2">
      <c r="A72" s="23" t="s">
        <v>62</v>
      </c>
      <c r="B72" s="61" t="s">
        <v>3</v>
      </c>
      <c r="C72" s="148">
        <v>128</v>
      </c>
      <c r="D72" s="148">
        <v>9257</v>
      </c>
      <c r="E72" s="148">
        <v>-9129</v>
      </c>
      <c r="F72" s="148">
        <v>128</v>
      </c>
      <c r="G72" s="148">
        <v>9210</v>
      </c>
      <c r="H72" s="148">
        <v>-9082</v>
      </c>
      <c r="I72" s="148">
        <v>128</v>
      </c>
      <c r="J72" s="148">
        <v>9315</v>
      </c>
      <c r="K72" s="148">
        <v>-9187</v>
      </c>
      <c r="L72" s="148">
        <v>128</v>
      </c>
      <c r="M72" s="148">
        <v>8676</v>
      </c>
      <c r="N72" s="148">
        <v>-8548</v>
      </c>
      <c r="O72" s="148">
        <v>128</v>
      </c>
      <c r="P72" s="148">
        <v>8276</v>
      </c>
      <c r="Q72" s="148">
        <v>-8148</v>
      </c>
      <c r="R72" s="148">
        <v>128</v>
      </c>
      <c r="S72" s="148">
        <v>8300</v>
      </c>
      <c r="T72" s="148">
        <v>-8172</v>
      </c>
      <c r="U72" s="148">
        <v>128</v>
      </c>
      <c r="V72" s="148">
        <v>8222</v>
      </c>
      <c r="W72" s="148">
        <v>-8094</v>
      </c>
      <c r="X72" s="148">
        <v>128</v>
      </c>
      <c r="Y72" s="148">
        <v>8425</v>
      </c>
      <c r="Z72" s="148">
        <v>-8297</v>
      </c>
      <c r="AA72" s="148">
        <v>128</v>
      </c>
      <c r="AB72" s="148">
        <v>8348</v>
      </c>
      <c r="AC72" s="148">
        <v>-8220</v>
      </c>
      <c r="AD72" s="148">
        <v>128</v>
      </c>
      <c r="AE72" s="148">
        <v>8738</v>
      </c>
      <c r="AF72" s="148">
        <v>-8610</v>
      </c>
      <c r="AG72" s="148">
        <v>128</v>
      </c>
      <c r="AH72" s="148">
        <v>8799</v>
      </c>
      <c r="AI72" s="148">
        <v>-8671</v>
      </c>
      <c r="AJ72" s="148">
        <v>128</v>
      </c>
      <c r="AK72" s="148">
        <v>9043</v>
      </c>
      <c r="AL72" s="148">
        <v>-8915</v>
      </c>
      <c r="AM72" s="148">
        <v>128</v>
      </c>
      <c r="AN72" s="148">
        <v>9278</v>
      </c>
      <c r="AO72" s="148">
        <v>-9150</v>
      </c>
      <c r="AP72" s="148">
        <v>128</v>
      </c>
      <c r="AQ72" s="148">
        <v>9315</v>
      </c>
      <c r="AR72" s="148">
        <v>-9187</v>
      </c>
      <c r="AS72" s="148">
        <v>128</v>
      </c>
      <c r="AT72" s="148">
        <v>9394</v>
      </c>
      <c r="AU72" s="148">
        <v>-9266</v>
      </c>
      <c r="AV72" s="148">
        <v>128</v>
      </c>
      <c r="AW72" s="148">
        <v>9440</v>
      </c>
      <c r="AX72" s="148">
        <v>-9312</v>
      </c>
      <c r="AY72" s="148">
        <v>128</v>
      </c>
      <c r="AZ72" s="148">
        <v>9008</v>
      </c>
      <c r="BA72" s="148">
        <v>-8880</v>
      </c>
      <c r="BB72" s="148">
        <v>128</v>
      </c>
      <c r="BC72" s="148">
        <v>9122</v>
      </c>
      <c r="BD72" s="148">
        <v>-8994</v>
      </c>
      <c r="BE72" s="148">
        <v>128</v>
      </c>
      <c r="BF72" s="148">
        <v>9434</v>
      </c>
      <c r="BG72" s="148">
        <v>-9306</v>
      </c>
      <c r="BH72" s="148">
        <v>128</v>
      </c>
      <c r="BI72" s="148">
        <v>9790</v>
      </c>
      <c r="BJ72" s="148">
        <v>-9662</v>
      </c>
      <c r="BK72" s="148">
        <v>124</v>
      </c>
      <c r="BL72" s="148">
        <v>10035</v>
      </c>
      <c r="BM72" s="148">
        <v>-9911</v>
      </c>
      <c r="BN72" s="148">
        <v>124</v>
      </c>
      <c r="BO72" s="148">
        <v>10761</v>
      </c>
      <c r="BP72" s="148">
        <v>-10637</v>
      </c>
      <c r="BQ72" s="148">
        <v>125</v>
      </c>
      <c r="BR72" s="148">
        <v>11942</v>
      </c>
      <c r="BS72" s="148">
        <v>-11817</v>
      </c>
      <c r="BT72" s="148">
        <v>126</v>
      </c>
      <c r="BU72" s="148">
        <v>12236</v>
      </c>
      <c r="BV72" s="148">
        <v>-12110</v>
      </c>
      <c r="BW72" s="148">
        <v>127</v>
      </c>
      <c r="BX72" s="148">
        <v>12082</v>
      </c>
      <c r="BY72" s="148">
        <v>-11955</v>
      </c>
      <c r="BZ72" s="148">
        <v>128</v>
      </c>
      <c r="CA72" s="148">
        <v>13674</v>
      </c>
      <c r="CB72" s="148">
        <v>-13546</v>
      </c>
      <c r="CC72" s="148">
        <v>129</v>
      </c>
      <c r="CD72" s="148">
        <v>13947</v>
      </c>
      <c r="CE72" s="148">
        <v>-13818</v>
      </c>
      <c r="CF72" s="148">
        <v>133</v>
      </c>
      <c r="CG72" s="148">
        <v>14036</v>
      </c>
      <c r="CH72" s="148">
        <v>-13903</v>
      </c>
      <c r="CI72" s="148">
        <v>139</v>
      </c>
      <c r="CJ72" s="148">
        <v>15736</v>
      </c>
      <c r="CK72" s="148">
        <v>-15597</v>
      </c>
      <c r="CL72" s="148">
        <v>146</v>
      </c>
      <c r="CM72" s="148">
        <v>14335</v>
      </c>
      <c r="CN72" s="148">
        <v>-14189</v>
      </c>
      <c r="CO72" s="148">
        <v>146</v>
      </c>
      <c r="CP72" s="148">
        <v>14170</v>
      </c>
      <c r="CQ72" s="148">
        <v>-14024</v>
      </c>
      <c r="CR72" s="148">
        <v>146</v>
      </c>
      <c r="CS72" s="148">
        <v>13895</v>
      </c>
      <c r="CT72" s="148">
        <v>-13749</v>
      </c>
      <c r="CU72" s="148">
        <v>146</v>
      </c>
      <c r="CV72" s="148">
        <v>14160</v>
      </c>
      <c r="CW72" s="148">
        <v>-14014</v>
      </c>
      <c r="CX72" s="148">
        <v>146</v>
      </c>
      <c r="CY72" s="148">
        <v>14258</v>
      </c>
      <c r="CZ72" s="148">
        <v>-14112</v>
      </c>
      <c r="DA72" s="148">
        <v>146</v>
      </c>
      <c r="DB72" s="148">
        <v>14542</v>
      </c>
      <c r="DC72" s="148">
        <v>-14396</v>
      </c>
      <c r="DD72" s="148">
        <v>146</v>
      </c>
      <c r="DE72" s="148">
        <v>14309</v>
      </c>
      <c r="DF72" s="148">
        <v>-14163</v>
      </c>
      <c r="DG72" s="148">
        <v>146</v>
      </c>
      <c r="DH72" s="148">
        <v>14901</v>
      </c>
      <c r="DI72" s="148">
        <v>-14755</v>
      </c>
      <c r="DJ72" s="148">
        <v>146</v>
      </c>
      <c r="DK72" s="148">
        <v>14887</v>
      </c>
      <c r="DL72" s="148">
        <v>-14741</v>
      </c>
      <c r="DM72" s="148">
        <v>146</v>
      </c>
      <c r="DN72" s="148">
        <v>14904</v>
      </c>
      <c r="DO72" s="148">
        <v>-14758</v>
      </c>
      <c r="DP72" s="148">
        <v>146</v>
      </c>
      <c r="DQ72" s="148">
        <v>14959</v>
      </c>
      <c r="DR72" s="148">
        <v>-14813</v>
      </c>
      <c r="DS72" s="148"/>
    </row>
    <row r="73" spans="1:123" ht="24" x14ac:dyDescent="0.2">
      <c r="A73" s="23" t="s">
        <v>63</v>
      </c>
      <c r="B73" s="80" t="s">
        <v>156</v>
      </c>
      <c r="C73" s="148">
        <v>383</v>
      </c>
      <c r="D73" s="148">
        <v>0</v>
      </c>
      <c r="E73" s="148">
        <v>383</v>
      </c>
      <c r="F73" s="148">
        <v>443</v>
      </c>
      <c r="G73" s="148">
        <v>116</v>
      </c>
      <c r="H73" s="148">
        <v>327</v>
      </c>
      <c r="I73" s="148">
        <v>436</v>
      </c>
      <c r="J73" s="148">
        <v>117</v>
      </c>
      <c r="K73" s="148">
        <v>319</v>
      </c>
      <c r="L73" s="148">
        <v>456</v>
      </c>
      <c r="M73" s="148">
        <v>119</v>
      </c>
      <c r="N73" s="148">
        <v>337</v>
      </c>
      <c r="O73" s="148">
        <v>344</v>
      </c>
      <c r="P73" s="148">
        <v>121</v>
      </c>
      <c r="Q73" s="148">
        <v>223</v>
      </c>
      <c r="R73" s="148">
        <v>351</v>
      </c>
      <c r="S73" s="148">
        <v>122</v>
      </c>
      <c r="T73" s="148">
        <v>229</v>
      </c>
      <c r="U73" s="148">
        <v>349</v>
      </c>
      <c r="V73" s="148">
        <v>124</v>
      </c>
      <c r="W73" s="148">
        <v>225</v>
      </c>
      <c r="X73" s="148">
        <v>414</v>
      </c>
      <c r="Y73" s="148">
        <v>125</v>
      </c>
      <c r="Z73" s="148">
        <v>289</v>
      </c>
      <c r="AA73" s="148">
        <v>473</v>
      </c>
      <c r="AB73" s="148">
        <v>127</v>
      </c>
      <c r="AC73" s="148">
        <v>346</v>
      </c>
      <c r="AD73" s="148">
        <v>477</v>
      </c>
      <c r="AE73" s="148">
        <v>129</v>
      </c>
      <c r="AF73" s="148">
        <v>348</v>
      </c>
      <c r="AG73" s="148">
        <v>287</v>
      </c>
      <c r="AH73" s="148">
        <v>130</v>
      </c>
      <c r="AI73" s="148">
        <v>157</v>
      </c>
      <c r="AJ73" s="148">
        <v>522</v>
      </c>
      <c r="AK73" s="148">
        <v>132</v>
      </c>
      <c r="AL73" s="148">
        <v>390</v>
      </c>
      <c r="AM73" s="148">
        <v>683</v>
      </c>
      <c r="AN73" s="148">
        <v>133</v>
      </c>
      <c r="AO73" s="148">
        <v>550</v>
      </c>
      <c r="AP73" s="148">
        <v>673</v>
      </c>
      <c r="AQ73" s="148">
        <v>134</v>
      </c>
      <c r="AR73" s="148">
        <v>539</v>
      </c>
      <c r="AS73" s="148">
        <v>826</v>
      </c>
      <c r="AT73" s="148">
        <v>136</v>
      </c>
      <c r="AU73" s="148">
        <v>690</v>
      </c>
      <c r="AV73" s="148">
        <v>797</v>
      </c>
      <c r="AW73" s="148">
        <v>137</v>
      </c>
      <c r="AX73" s="148">
        <v>660</v>
      </c>
      <c r="AY73" s="148">
        <v>796</v>
      </c>
      <c r="AZ73" s="148">
        <v>137</v>
      </c>
      <c r="BA73" s="148">
        <v>659</v>
      </c>
      <c r="BB73" s="148">
        <v>738</v>
      </c>
      <c r="BC73" s="148">
        <v>138</v>
      </c>
      <c r="BD73" s="148">
        <v>600</v>
      </c>
      <c r="BE73" s="148">
        <v>874</v>
      </c>
      <c r="BF73" s="148">
        <v>131</v>
      </c>
      <c r="BG73" s="148">
        <v>743</v>
      </c>
      <c r="BH73" s="148">
        <v>910</v>
      </c>
      <c r="BI73" s="148">
        <v>142</v>
      </c>
      <c r="BJ73" s="148">
        <v>768</v>
      </c>
      <c r="BK73" s="148">
        <v>802</v>
      </c>
      <c r="BL73" s="148">
        <v>142</v>
      </c>
      <c r="BM73" s="148">
        <v>660</v>
      </c>
      <c r="BN73" s="148">
        <v>922</v>
      </c>
      <c r="BO73" s="148">
        <v>110</v>
      </c>
      <c r="BP73" s="148">
        <v>812</v>
      </c>
      <c r="BQ73" s="148">
        <v>947</v>
      </c>
      <c r="BR73" s="148">
        <v>99</v>
      </c>
      <c r="BS73" s="148">
        <v>848</v>
      </c>
      <c r="BT73" s="148">
        <v>1053</v>
      </c>
      <c r="BU73" s="148">
        <v>101</v>
      </c>
      <c r="BV73" s="148">
        <v>952</v>
      </c>
      <c r="BW73" s="148">
        <v>1076</v>
      </c>
      <c r="BX73" s="148">
        <v>100</v>
      </c>
      <c r="BY73" s="148">
        <v>976</v>
      </c>
      <c r="BZ73" s="148">
        <v>1287</v>
      </c>
      <c r="CA73" s="148">
        <v>101</v>
      </c>
      <c r="CB73" s="148">
        <v>1186</v>
      </c>
      <c r="CC73" s="148">
        <v>1655</v>
      </c>
      <c r="CD73" s="148">
        <v>102</v>
      </c>
      <c r="CE73" s="148">
        <v>1553</v>
      </c>
      <c r="CF73" s="148">
        <v>1803</v>
      </c>
      <c r="CG73" s="148">
        <v>166</v>
      </c>
      <c r="CH73" s="148">
        <v>1637</v>
      </c>
      <c r="CI73" s="148">
        <v>1486</v>
      </c>
      <c r="CJ73" s="148">
        <v>175</v>
      </c>
      <c r="CK73" s="148">
        <v>1311</v>
      </c>
      <c r="CL73" s="148">
        <v>1258</v>
      </c>
      <c r="CM73" s="148">
        <v>181</v>
      </c>
      <c r="CN73" s="148">
        <v>1077</v>
      </c>
      <c r="CO73" s="148">
        <v>1182</v>
      </c>
      <c r="CP73" s="148">
        <v>186</v>
      </c>
      <c r="CQ73" s="148">
        <v>996</v>
      </c>
      <c r="CR73" s="148">
        <v>951</v>
      </c>
      <c r="CS73" s="148">
        <v>181</v>
      </c>
      <c r="CT73" s="148">
        <v>770</v>
      </c>
      <c r="CU73" s="148">
        <v>1011</v>
      </c>
      <c r="CV73" s="148">
        <v>185</v>
      </c>
      <c r="CW73" s="148">
        <v>826</v>
      </c>
      <c r="CX73" s="148">
        <v>1350</v>
      </c>
      <c r="CY73" s="148">
        <v>187</v>
      </c>
      <c r="CZ73" s="148">
        <v>1163</v>
      </c>
      <c r="DA73" s="148">
        <v>1322</v>
      </c>
      <c r="DB73" s="148">
        <v>189</v>
      </c>
      <c r="DC73" s="148">
        <v>1133</v>
      </c>
      <c r="DD73" s="148">
        <v>1293</v>
      </c>
      <c r="DE73" s="148">
        <v>187</v>
      </c>
      <c r="DF73" s="148">
        <v>1106</v>
      </c>
      <c r="DG73" s="148">
        <v>1317</v>
      </c>
      <c r="DH73" s="148">
        <v>192</v>
      </c>
      <c r="DI73" s="148">
        <v>1125</v>
      </c>
      <c r="DJ73" s="148">
        <v>1404</v>
      </c>
      <c r="DK73" s="148">
        <v>256</v>
      </c>
      <c r="DL73" s="148">
        <v>1148</v>
      </c>
      <c r="DM73" s="148">
        <v>1378</v>
      </c>
      <c r="DN73" s="148">
        <v>253</v>
      </c>
      <c r="DO73" s="148">
        <v>1125</v>
      </c>
      <c r="DP73" s="148">
        <v>1550</v>
      </c>
      <c r="DQ73" s="148">
        <v>254</v>
      </c>
      <c r="DR73" s="148">
        <v>1296</v>
      </c>
      <c r="DS73" s="148"/>
    </row>
    <row r="74" spans="1:123" x14ac:dyDescent="0.2">
      <c r="B74" s="45" t="s">
        <v>157</v>
      </c>
      <c r="C74" s="148">
        <v>0</v>
      </c>
      <c r="D74" s="148">
        <v>0</v>
      </c>
      <c r="E74" s="148">
        <v>0</v>
      </c>
      <c r="F74" s="148">
        <v>0</v>
      </c>
      <c r="G74" s="148">
        <v>4444</v>
      </c>
      <c r="H74" s="148">
        <v>-4444</v>
      </c>
      <c r="I74" s="148">
        <v>0</v>
      </c>
      <c r="J74" s="148">
        <v>4567</v>
      </c>
      <c r="K74" s="148">
        <v>-4567</v>
      </c>
      <c r="L74" s="148">
        <v>0</v>
      </c>
      <c r="M74" s="148">
        <v>4715</v>
      </c>
      <c r="N74" s="148">
        <v>-4715</v>
      </c>
      <c r="O74" s="148">
        <v>0</v>
      </c>
      <c r="P74" s="148">
        <v>4735</v>
      </c>
      <c r="Q74" s="148">
        <v>-4735</v>
      </c>
      <c r="R74" s="148">
        <v>0</v>
      </c>
      <c r="S74" s="148">
        <v>4740</v>
      </c>
      <c r="T74" s="148">
        <v>-4740</v>
      </c>
      <c r="U74" s="148">
        <v>0</v>
      </c>
      <c r="V74" s="148">
        <v>4865</v>
      </c>
      <c r="W74" s="148">
        <v>-4865</v>
      </c>
      <c r="X74" s="148">
        <v>0</v>
      </c>
      <c r="Y74" s="148">
        <v>4929</v>
      </c>
      <c r="Z74" s="148">
        <v>-4929</v>
      </c>
      <c r="AA74" s="148">
        <v>0</v>
      </c>
      <c r="AB74" s="148">
        <v>4897</v>
      </c>
      <c r="AC74" s="148">
        <v>-4897</v>
      </c>
      <c r="AD74" s="148">
        <v>0</v>
      </c>
      <c r="AE74" s="148">
        <v>4780</v>
      </c>
      <c r="AF74" s="148">
        <v>-4780</v>
      </c>
      <c r="AG74" s="148">
        <v>0</v>
      </c>
      <c r="AH74" s="148">
        <v>4648</v>
      </c>
      <c r="AI74" s="148">
        <v>-4648</v>
      </c>
      <c r="AJ74" s="148">
        <v>0</v>
      </c>
      <c r="AK74" s="148">
        <v>4636</v>
      </c>
      <c r="AL74" s="148">
        <v>-4636</v>
      </c>
      <c r="AM74" s="148">
        <v>0</v>
      </c>
      <c r="AN74" s="148">
        <v>4738</v>
      </c>
      <c r="AO74" s="148">
        <v>-4738</v>
      </c>
      <c r="AP74" s="148">
        <v>0</v>
      </c>
      <c r="AQ74" s="148">
        <v>4919</v>
      </c>
      <c r="AR74" s="148">
        <v>-4919</v>
      </c>
      <c r="AS74" s="148">
        <v>0</v>
      </c>
      <c r="AT74" s="148">
        <v>4911</v>
      </c>
      <c r="AU74" s="148">
        <v>-4911</v>
      </c>
      <c r="AV74" s="148">
        <v>0</v>
      </c>
      <c r="AW74" s="148">
        <v>5240</v>
      </c>
      <c r="AX74" s="148">
        <v>-5240</v>
      </c>
      <c r="AY74" s="148">
        <v>0</v>
      </c>
      <c r="AZ74" s="148">
        <v>5293</v>
      </c>
      <c r="BA74" s="148">
        <v>-5293</v>
      </c>
      <c r="BB74" s="148">
        <v>0</v>
      </c>
      <c r="BC74" s="148">
        <v>4794</v>
      </c>
      <c r="BD74" s="148">
        <v>-4794</v>
      </c>
      <c r="BE74" s="148">
        <v>0</v>
      </c>
      <c r="BF74" s="148">
        <v>4984</v>
      </c>
      <c r="BG74" s="148">
        <v>-4984</v>
      </c>
      <c r="BH74" s="148">
        <v>0</v>
      </c>
      <c r="BI74" s="148">
        <v>5084</v>
      </c>
      <c r="BJ74" s="148">
        <v>-5084</v>
      </c>
      <c r="BK74" s="148">
        <v>0</v>
      </c>
      <c r="BL74" s="148">
        <v>4970</v>
      </c>
      <c r="BM74" s="148">
        <v>-4970</v>
      </c>
      <c r="BN74" s="148">
        <v>0</v>
      </c>
      <c r="BO74" s="148">
        <v>4847</v>
      </c>
      <c r="BP74" s="148">
        <v>-4847</v>
      </c>
      <c r="BQ74" s="148">
        <v>0</v>
      </c>
      <c r="BR74" s="148">
        <v>4895</v>
      </c>
      <c r="BS74" s="148">
        <v>-4895</v>
      </c>
      <c r="BT74" s="148">
        <v>0</v>
      </c>
      <c r="BU74" s="148">
        <v>5211</v>
      </c>
      <c r="BV74" s="148">
        <v>-5211</v>
      </c>
      <c r="BW74" s="148">
        <v>0</v>
      </c>
      <c r="BX74" s="148">
        <v>5360</v>
      </c>
      <c r="BY74" s="148">
        <v>-5360</v>
      </c>
      <c r="BZ74" s="148">
        <v>0</v>
      </c>
      <c r="CA74" s="148">
        <v>5485</v>
      </c>
      <c r="CB74" s="148">
        <v>-5485</v>
      </c>
      <c r="CC74" s="148">
        <v>0</v>
      </c>
      <c r="CD74" s="148">
        <v>5513</v>
      </c>
      <c r="CE74" s="148">
        <v>-5513</v>
      </c>
      <c r="CF74" s="148">
        <v>0</v>
      </c>
      <c r="CG74" s="148">
        <v>6040</v>
      </c>
      <c r="CH74" s="148">
        <v>-6040</v>
      </c>
      <c r="CI74" s="148">
        <v>0</v>
      </c>
      <c r="CJ74" s="148">
        <v>6219</v>
      </c>
      <c r="CK74" s="148">
        <v>-6219</v>
      </c>
      <c r="CL74" s="148">
        <v>0</v>
      </c>
      <c r="CM74" s="148">
        <v>6153</v>
      </c>
      <c r="CN74" s="148">
        <v>-6153</v>
      </c>
      <c r="CO74" s="148">
        <v>0</v>
      </c>
      <c r="CP74" s="148">
        <v>6220</v>
      </c>
      <c r="CQ74" s="148">
        <v>-6220</v>
      </c>
      <c r="CR74" s="148">
        <v>0</v>
      </c>
      <c r="CS74" s="148">
        <v>6181</v>
      </c>
      <c r="CT74" s="148">
        <v>-6181</v>
      </c>
      <c r="CU74" s="148">
        <v>0</v>
      </c>
      <c r="CV74" s="148">
        <v>6234</v>
      </c>
      <c r="CW74" s="148">
        <v>-6234</v>
      </c>
      <c r="CX74" s="148">
        <v>0</v>
      </c>
      <c r="CY74" s="148">
        <v>6307</v>
      </c>
      <c r="CZ74" s="148">
        <v>-6307</v>
      </c>
      <c r="DA74" s="148">
        <v>0</v>
      </c>
      <c r="DB74" s="148">
        <v>6304</v>
      </c>
      <c r="DC74" s="148">
        <v>-6304</v>
      </c>
      <c r="DD74" s="148">
        <v>0</v>
      </c>
      <c r="DE74" s="148">
        <v>6321</v>
      </c>
      <c r="DF74" s="148">
        <v>-6321</v>
      </c>
      <c r="DG74" s="148">
        <v>0</v>
      </c>
      <c r="DH74" s="148">
        <v>6079</v>
      </c>
      <c r="DI74" s="148">
        <v>-6079</v>
      </c>
      <c r="DJ74" s="148">
        <v>0</v>
      </c>
      <c r="DK74" s="148">
        <v>6134</v>
      </c>
      <c r="DL74" s="148">
        <v>-6134</v>
      </c>
      <c r="DM74" s="148">
        <v>0</v>
      </c>
      <c r="DN74" s="148">
        <v>6163</v>
      </c>
      <c r="DO74" s="148">
        <v>-6163</v>
      </c>
      <c r="DP74" s="148">
        <v>0</v>
      </c>
      <c r="DQ74" s="148">
        <v>6135</v>
      </c>
      <c r="DR74" s="148">
        <v>-6135</v>
      </c>
      <c r="DS74" s="148"/>
    </row>
    <row r="75" spans="1:123" ht="24" x14ac:dyDescent="0.2">
      <c r="B75" s="36" t="s">
        <v>162</v>
      </c>
      <c r="C75" s="148">
        <v>0</v>
      </c>
      <c r="D75" s="148">
        <v>0</v>
      </c>
      <c r="E75" s="148">
        <v>0</v>
      </c>
      <c r="F75" s="148">
        <v>0</v>
      </c>
      <c r="G75" s="148">
        <v>2098</v>
      </c>
      <c r="H75" s="148">
        <v>-2098</v>
      </c>
      <c r="I75" s="148">
        <v>0</v>
      </c>
      <c r="J75" s="148">
        <v>2160</v>
      </c>
      <c r="K75" s="148">
        <v>-2160</v>
      </c>
      <c r="L75" s="148">
        <v>0</v>
      </c>
      <c r="M75" s="148">
        <v>2223</v>
      </c>
      <c r="N75" s="148">
        <v>-2223</v>
      </c>
      <c r="O75" s="148">
        <v>0</v>
      </c>
      <c r="P75" s="148">
        <v>2220</v>
      </c>
      <c r="Q75" s="148">
        <v>-2220</v>
      </c>
      <c r="R75" s="148">
        <v>0</v>
      </c>
      <c r="S75" s="148">
        <v>2235</v>
      </c>
      <c r="T75" s="148">
        <v>-2235</v>
      </c>
      <c r="U75" s="148">
        <v>0</v>
      </c>
      <c r="V75" s="148">
        <v>2230</v>
      </c>
      <c r="W75" s="148">
        <v>-2230</v>
      </c>
      <c r="X75" s="148">
        <v>0</v>
      </c>
      <c r="Y75" s="148">
        <v>2225</v>
      </c>
      <c r="Z75" s="148">
        <v>-2225</v>
      </c>
      <c r="AA75" s="148">
        <v>0</v>
      </c>
      <c r="AB75" s="148">
        <v>2120</v>
      </c>
      <c r="AC75" s="148">
        <v>-2120</v>
      </c>
      <c r="AD75" s="148">
        <v>0</v>
      </c>
      <c r="AE75" s="148">
        <v>2036</v>
      </c>
      <c r="AF75" s="148">
        <v>-2036</v>
      </c>
      <c r="AG75" s="148">
        <v>0</v>
      </c>
      <c r="AH75" s="148">
        <v>1940</v>
      </c>
      <c r="AI75" s="148">
        <v>-1940</v>
      </c>
      <c r="AJ75" s="148">
        <v>0</v>
      </c>
      <c r="AK75" s="148">
        <v>1845</v>
      </c>
      <c r="AL75" s="148">
        <v>-1845</v>
      </c>
      <c r="AM75" s="148">
        <v>0</v>
      </c>
      <c r="AN75" s="148">
        <v>1878</v>
      </c>
      <c r="AO75" s="148">
        <v>-1878</v>
      </c>
      <c r="AP75" s="148">
        <v>0</v>
      </c>
      <c r="AQ75" s="148">
        <v>1862</v>
      </c>
      <c r="AR75" s="148">
        <v>-1862</v>
      </c>
      <c r="AS75" s="148">
        <v>0</v>
      </c>
      <c r="AT75" s="148">
        <v>1920</v>
      </c>
      <c r="AU75" s="148">
        <v>-1920</v>
      </c>
      <c r="AV75" s="148">
        <v>0</v>
      </c>
      <c r="AW75" s="148">
        <v>1978</v>
      </c>
      <c r="AX75" s="148">
        <v>-1978</v>
      </c>
      <c r="AY75" s="148">
        <v>0</v>
      </c>
      <c r="AZ75" s="148">
        <v>2002</v>
      </c>
      <c r="BA75" s="148">
        <v>-2002</v>
      </c>
      <c r="BB75" s="148">
        <v>0</v>
      </c>
      <c r="BC75" s="148">
        <v>1723</v>
      </c>
      <c r="BD75" s="148">
        <v>-1723</v>
      </c>
      <c r="BE75" s="148">
        <v>0</v>
      </c>
      <c r="BF75" s="148">
        <v>1808</v>
      </c>
      <c r="BG75" s="148">
        <v>-1808</v>
      </c>
      <c r="BH75" s="148">
        <v>0</v>
      </c>
      <c r="BI75" s="148">
        <v>1846</v>
      </c>
      <c r="BJ75" s="148">
        <v>-1846</v>
      </c>
      <c r="BK75" s="148">
        <v>0</v>
      </c>
      <c r="BL75" s="148">
        <v>1656</v>
      </c>
      <c r="BM75" s="148">
        <v>-1656</v>
      </c>
      <c r="BN75" s="148">
        <v>0</v>
      </c>
      <c r="BO75" s="148">
        <v>1668</v>
      </c>
      <c r="BP75" s="148">
        <v>-1668</v>
      </c>
      <c r="BQ75" s="148">
        <v>0</v>
      </c>
      <c r="BR75" s="148">
        <v>1733</v>
      </c>
      <c r="BS75" s="148">
        <v>-1733</v>
      </c>
      <c r="BT75" s="148">
        <v>0</v>
      </c>
      <c r="BU75" s="148">
        <v>1858</v>
      </c>
      <c r="BV75" s="148">
        <v>-1858</v>
      </c>
      <c r="BW75" s="148">
        <v>0</v>
      </c>
      <c r="BX75" s="148">
        <v>1875</v>
      </c>
      <c r="BY75" s="148">
        <v>-1875</v>
      </c>
      <c r="BZ75" s="148">
        <v>0</v>
      </c>
      <c r="CA75" s="148">
        <v>2020</v>
      </c>
      <c r="CB75" s="148">
        <v>-2020</v>
      </c>
      <c r="CC75" s="148">
        <v>0</v>
      </c>
      <c r="CD75" s="148">
        <v>2095</v>
      </c>
      <c r="CE75" s="148">
        <v>-2095</v>
      </c>
      <c r="CF75" s="148">
        <v>0</v>
      </c>
      <c r="CG75" s="148">
        <v>2252</v>
      </c>
      <c r="CH75" s="148">
        <v>-2252</v>
      </c>
      <c r="CI75" s="148">
        <v>0</v>
      </c>
      <c r="CJ75" s="148">
        <v>2519</v>
      </c>
      <c r="CK75" s="148">
        <v>-2519</v>
      </c>
      <c r="CL75" s="148">
        <v>0</v>
      </c>
      <c r="CM75" s="148">
        <v>2458</v>
      </c>
      <c r="CN75" s="148">
        <v>-2458</v>
      </c>
      <c r="CO75" s="148">
        <v>0</v>
      </c>
      <c r="CP75" s="148">
        <v>2451</v>
      </c>
      <c r="CQ75" s="148">
        <v>-2451</v>
      </c>
      <c r="CR75" s="148">
        <v>0</v>
      </c>
      <c r="CS75" s="148">
        <v>2564</v>
      </c>
      <c r="CT75" s="148">
        <v>-2564</v>
      </c>
      <c r="CU75" s="148">
        <v>0</v>
      </c>
      <c r="CV75" s="148">
        <v>2508</v>
      </c>
      <c r="CW75" s="148">
        <v>-2508</v>
      </c>
      <c r="CX75" s="148">
        <v>0</v>
      </c>
      <c r="CY75" s="148">
        <v>2542</v>
      </c>
      <c r="CZ75" s="148">
        <v>-2542</v>
      </c>
      <c r="DA75" s="148">
        <v>0</v>
      </c>
      <c r="DB75" s="148">
        <v>2494</v>
      </c>
      <c r="DC75" s="148">
        <v>-2494</v>
      </c>
      <c r="DD75" s="148">
        <v>0</v>
      </c>
      <c r="DE75" s="148">
        <v>2501</v>
      </c>
      <c r="DF75" s="148">
        <v>-2501</v>
      </c>
      <c r="DG75" s="148">
        <v>0</v>
      </c>
      <c r="DH75" s="148">
        <v>2527</v>
      </c>
      <c r="DI75" s="148">
        <v>-2527</v>
      </c>
      <c r="DJ75" s="148">
        <v>0</v>
      </c>
      <c r="DK75" s="148">
        <v>2544</v>
      </c>
      <c r="DL75" s="148">
        <v>-2544</v>
      </c>
      <c r="DM75" s="148">
        <v>0</v>
      </c>
      <c r="DN75" s="148">
        <v>2565</v>
      </c>
      <c r="DO75" s="148">
        <v>-2565</v>
      </c>
      <c r="DP75" s="148">
        <v>0</v>
      </c>
      <c r="DQ75" s="148">
        <v>2597</v>
      </c>
      <c r="DR75" s="148">
        <v>-2597</v>
      </c>
      <c r="DS75" s="148"/>
    </row>
    <row r="76" spans="1:123" ht="24" x14ac:dyDescent="0.2">
      <c r="B76" s="36" t="s">
        <v>159</v>
      </c>
      <c r="C76" s="148">
        <v>0</v>
      </c>
      <c r="D76" s="148">
        <v>0</v>
      </c>
      <c r="E76" s="148">
        <v>0</v>
      </c>
      <c r="F76" s="148">
        <v>0</v>
      </c>
      <c r="G76" s="148">
        <v>2337</v>
      </c>
      <c r="H76" s="148">
        <v>-2337</v>
      </c>
      <c r="I76" s="148">
        <v>0</v>
      </c>
      <c r="J76" s="148">
        <v>2397</v>
      </c>
      <c r="K76" s="148">
        <v>-2397</v>
      </c>
      <c r="L76" s="148">
        <v>0</v>
      </c>
      <c r="M76" s="148">
        <v>2483</v>
      </c>
      <c r="N76" s="148">
        <v>-2483</v>
      </c>
      <c r="O76" s="148">
        <v>0</v>
      </c>
      <c r="P76" s="148">
        <v>2505</v>
      </c>
      <c r="Q76" s="148">
        <v>-2505</v>
      </c>
      <c r="R76" s="148">
        <v>0</v>
      </c>
      <c r="S76" s="148">
        <v>2494</v>
      </c>
      <c r="T76" s="148">
        <v>-2494</v>
      </c>
      <c r="U76" s="148">
        <v>0</v>
      </c>
      <c r="V76" s="148">
        <v>2624</v>
      </c>
      <c r="W76" s="148">
        <v>-2624</v>
      </c>
      <c r="X76" s="148">
        <v>0</v>
      </c>
      <c r="Y76" s="148">
        <v>2692</v>
      </c>
      <c r="Z76" s="148">
        <v>-2692</v>
      </c>
      <c r="AA76" s="148">
        <v>0</v>
      </c>
      <c r="AB76" s="148">
        <v>2764</v>
      </c>
      <c r="AC76" s="148">
        <v>-2764</v>
      </c>
      <c r="AD76" s="148">
        <v>0</v>
      </c>
      <c r="AE76" s="148">
        <v>2731</v>
      </c>
      <c r="AF76" s="148">
        <v>-2731</v>
      </c>
      <c r="AG76" s="148">
        <v>0</v>
      </c>
      <c r="AH76" s="148">
        <v>2695</v>
      </c>
      <c r="AI76" s="148">
        <v>-2695</v>
      </c>
      <c r="AJ76" s="148">
        <v>0</v>
      </c>
      <c r="AK76" s="148">
        <v>2778</v>
      </c>
      <c r="AL76" s="148">
        <v>-2778</v>
      </c>
      <c r="AM76" s="148">
        <v>0</v>
      </c>
      <c r="AN76" s="148">
        <v>2834</v>
      </c>
      <c r="AO76" s="148">
        <v>-2834</v>
      </c>
      <c r="AP76" s="148">
        <v>0</v>
      </c>
      <c r="AQ76" s="148">
        <v>3013</v>
      </c>
      <c r="AR76" s="148">
        <v>-3013</v>
      </c>
      <c r="AS76" s="148">
        <v>0</v>
      </c>
      <c r="AT76" s="148">
        <v>2931</v>
      </c>
      <c r="AU76" s="148">
        <v>-2931</v>
      </c>
      <c r="AV76" s="148">
        <v>0</v>
      </c>
      <c r="AW76" s="148">
        <v>3141</v>
      </c>
      <c r="AX76" s="148">
        <v>-3141</v>
      </c>
      <c r="AY76" s="148">
        <v>0</v>
      </c>
      <c r="AZ76" s="148">
        <v>3180</v>
      </c>
      <c r="BA76" s="148">
        <v>-3180</v>
      </c>
      <c r="BB76" s="148">
        <v>0</v>
      </c>
      <c r="BC76" s="148">
        <v>2928</v>
      </c>
      <c r="BD76" s="148">
        <v>-2928</v>
      </c>
      <c r="BE76" s="148">
        <v>0</v>
      </c>
      <c r="BF76" s="148">
        <v>3045</v>
      </c>
      <c r="BG76" s="148">
        <v>-3045</v>
      </c>
      <c r="BH76" s="148">
        <v>0</v>
      </c>
      <c r="BI76" s="148">
        <v>3100</v>
      </c>
      <c r="BJ76" s="148">
        <v>-3100</v>
      </c>
      <c r="BK76" s="148">
        <v>0</v>
      </c>
      <c r="BL76" s="148">
        <v>3169</v>
      </c>
      <c r="BM76" s="148">
        <v>-3169</v>
      </c>
      <c r="BN76" s="148">
        <v>0</v>
      </c>
      <c r="BO76" s="148">
        <v>2980</v>
      </c>
      <c r="BP76" s="148">
        <v>-2980</v>
      </c>
      <c r="BQ76" s="148">
        <v>0</v>
      </c>
      <c r="BR76" s="148">
        <v>2968</v>
      </c>
      <c r="BS76" s="148">
        <v>-2968</v>
      </c>
      <c r="BT76" s="148">
        <v>0</v>
      </c>
      <c r="BU76" s="148">
        <v>3146</v>
      </c>
      <c r="BV76" s="148">
        <v>-3146</v>
      </c>
      <c r="BW76" s="148">
        <v>0</v>
      </c>
      <c r="BX76" s="148">
        <v>3272</v>
      </c>
      <c r="BY76" s="148">
        <v>-3272</v>
      </c>
      <c r="BZ76" s="148">
        <v>0</v>
      </c>
      <c r="CA76" s="148">
        <v>3287</v>
      </c>
      <c r="CB76" s="148">
        <v>-3287</v>
      </c>
      <c r="CC76" s="148">
        <v>0</v>
      </c>
      <c r="CD76" s="148">
        <v>3089</v>
      </c>
      <c r="CE76" s="148">
        <v>-3089</v>
      </c>
      <c r="CF76" s="148">
        <v>0</v>
      </c>
      <c r="CG76" s="148">
        <v>3384</v>
      </c>
      <c r="CH76" s="148">
        <v>-3384</v>
      </c>
      <c r="CI76" s="148">
        <v>0</v>
      </c>
      <c r="CJ76" s="148">
        <v>3239</v>
      </c>
      <c r="CK76" s="148">
        <v>-3239</v>
      </c>
      <c r="CL76" s="148">
        <v>0</v>
      </c>
      <c r="CM76" s="148">
        <v>3257</v>
      </c>
      <c r="CN76" s="148">
        <v>-3257</v>
      </c>
      <c r="CO76" s="148">
        <v>0</v>
      </c>
      <c r="CP76" s="148">
        <v>3340</v>
      </c>
      <c r="CQ76" s="148">
        <v>-3340</v>
      </c>
      <c r="CR76" s="148">
        <v>0</v>
      </c>
      <c r="CS76" s="148">
        <v>3415</v>
      </c>
      <c r="CT76" s="148">
        <v>-3415</v>
      </c>
      <c r="CU76" s="148">
        <v>0</v>
      </c>
      <c r="CV76" s="148">
        <v>3500</v>
      </c>
      <c r="CW76" s="148">
        <v>-3500</v>
      </c>
      <c r="CX76" s="148">
        <v>0</v>
      </c>
      <c r="CY76" s="148">
        <v>3526</v>
      </c>
      <c r="CZ76" s="148">
        <v>-3526</v>
      </c>
      <c r="DA76" s="148">
        <v>0</v>
      </c>
      <c r="DB76" s="148">
        <v>3564</v>
      </c>
      <c r="DC76" s="148">
        <v>-3564</v>
      </c>
      <c r="DD76" s="148">
        <v>0</v>
      </c>
      <c r="DE76" s="148">
        <v>3572</v>
      </c>
      <c r="DF76" s="148">
        <v>-3572</v>
      </c>
      <c r="DG76" s="148">
        <v>0</v>
      </c>
      <c r="DH76" s="148">
        <v>3263</v>
      </c>
      <c r="DI76" s="148">
        <v>-3263</v>
      </c>
      <c r="DJ76" s="148">
        <v>0</v>
      </c>
      <c r="DK76" s="148">
        <v>3314</v>
      </c>
      <c r="DL76" s="148">
        <v>-3314</v>
      </c>
      <c r="DM76" s="148">
        <v>0</v>
      </c>
      <c r="DN76" s="148">
        <v>3323</v>
      </c>
      <c r="DO76" s="148">
        <v>-3323</v>
      </c>
      <c r="DP76" s="148">
        <v>0</v>
      </c>
      <c r="DQ76" s="148">
        <v>3258</v>
      </c>
      <c r="DR76" s="148">
        <v>-3258</v>
      </c>
      <c r="DS76" s="148"/>
    </row>
    <row r="77" spans="1:123" ht="24" x14ac:dyDescent="0.2">
      <c r="B77" s="36" t="s">
        <v>160</v>
      </c>
      <c r="C77" s="148">
        <v>0</v>
      </c>
      <c r="D77" s="148">
        <v>0</v>
      </c>
      <c r="E77" s="148">
        <v>0</v>
      </c>
      <c r="F77" s="148">
        <v>0</v>
      </c>
      <c r="G77" s="148">
        <v>9</v>
      </c>
      <c r="H77" s="148">
        <v>-9</v>
      </c>
      <c r="I77" s="148">
        <v>0</v>
      </c>
      <c r="J77" s="148">
        <v>10</v>
      </c>
      <c r="K77" s="148">
        <v>-10</v>
      </c>
      <c r="L77" s="148">
        <v>0</v>
      </c>
      <c r="M77" s="148">
        <v>9</v>
      </c>
      <c r="N77" s="148">
        <v>-9</v>
      </c>
      <c r="O77" s="148">
        <v>0</v>
      </c>
      <c r="P77" s="148">
        <v>10</v>
      </c>
      <c r="Q77" s="148">
        <v>-10</v>
      </c>
      <c r="R77" s="148">
        <v>0</v>
      </c>
      <c r="S77" s="148">
        <v>11</v>
      </c>
      <c r="T77" s="148">
        <v>-11</v>
      </c>
      <c r="U77" s="148">
        <v>0</v>
      </c>
      <c r="V77" s="148">
        <v>11</v>
      </c>
      <c r="W77" s="148">
        <v>-11</v>
      </c>
      <c r="X77" s="148">
        <v>0</v>
      </c>
      <c r="Y77" s="148">
        <v>12</v>
      </c>
      <c r="Z77" s="148">
        <v>-12</v>
      </c>
      <c r="AA77" s="148">
        <v>0</v>
      </c>
      <c r="AB77" s="148">
        <v>13</v>
      </c>
      <c r="AC77" s="148">
        <v>-13</v>
      </c>
      <c r="AD77" s="148">
        <v>0</v>
      </c>
      <c r="AE77" s="148">
        <v>13</v>
      </c>
      <c r="AF77" s="148">
        <v>-13</v>
      </c>
      <c r="AG77" s="148">
        <v>0</v>
      </c>
      <c r="AH77" s="148">
        <v>13</v>
      </c>
      <c r="AI77" s="148">
        <v>-13</v>
      </c>
      <c r="AJ77" s="148">
        <v>0</v>
      </c>
      <c r="AK77" s="148">
        <v>13</v>
      </c>
      <c r="AL77" s="148">
        <v>-13</v>
      </c>
      <c r="AM77" s="148">
        <v>0</v>
      </c>
      <c r="AN77" s="148">
        <v>26</v>
      </c>
      <c r="AO77" s="148">
        <v>-26</v>
      </c>
      <c r="AP77" s="148">
        <v>0</v>
      </c>
      <c r="AQ77" s="148">
        <v>44</v>
      </c>
      <c r="AR77" s="148">
        <v>-44</v>
      </c>
      <c r="AS77" s="148">
        <v>0</v>
      </c>
      <c r="AT77" s="148">
        <v>60</v>
      </c>
      <c r="AU77" s="148">
        <v>-60</v>
      </c>
      <c r="AV77" s="148">
        <v>0</v>
      </c>
      <c r="AW77" s="148">
        <v>121</v>
      </c>
      <c r="AX77" s="148">
        <v>-121</v>
      </c>
      <c r="AY77" s="148">
        <v>0</v>
      </c>
      <c r="AZ77" s="148">
        <v>111</v>
      </c>
      <c r="BA77" s="148">
        <v>-111</v>
      </c>
      <c r="BB77" s="148">
        <v>0</v>
      </c>
      <c r="BC77" s="148">
        <v>143</v>
      </c>
      <c r="BD77" s="148">
        <v>-143</v>
      </c>
      <c r="BE77" s="148">
        <v>0</v>
      </c>
      <c r="BF77" s="148">
        <v>131</v>
      </c>
      <c r="BG77" s="148">
        <v>-131</v>
      </c>
      <c r="BH77" s="148">
        <v>0</v>
      </c>
      <c r="BI77" s="148">
        <v>138</v>
      </c>
      <c r="BJ77" s="148">
        <v>-138</v>
      </c>
      <c r="BK77" s="148">
        <v>0</v>
      </c>
      <c r="BL77" s="148">
        <v>145</v>
      </c>
      <c r="BM77" s="148">
        <v>-145</v>
      </c>
      <c r="BN77" s="148">
        <v>0</v>
      </c>
      <c r="BO77" s="148">
        <v>199</v>
      </c>
      <c r="BP77" s="148">
        <v>-199</v>
      </c>
      <c r="BQ77" s="148">
        <v>0</v>
      </c>
      <c r="BR77" s="148">
        <v>194</v>
      </c>
      <c r="BS77" s="148">
        <v>-194</v>
      </c>
      <c r="BT77" s="148">
        <v>0</v>
      </c>
      <c r="BU77" s="148">
        <v>207</v>
      </c>
      <c r="BV77" s="148">
        <v>-207</v>
      </c>
      <c r="BW77" s="148">
        <v>0</v>
      </c>
      <c r="BX77" s="148">
        <v>213</v>
      </c>
      <c r="BY77" s="148">
        <v>-213</v>
      </c>
      <c r="BZ77" s="148">
        <v>0</v>
      </c>
      <c r="CA77" s="148">
        <v>178</v>
      </c>
      <c r="CB77" s="148">
        <v>-178</v>
      </c>
      <c r="CC77" s="148">
        <v>0</v>
      </c>
      <c r="CD77" s="148">
        <v>329</v>
      </c>
      <c r="CE77" s="148">
        <v>-329</v>
      </c>
      <c r="CF77" s="148">
        <v>0</v>
      </c>
      <c r="CG77" s="148">
        <v>404</v>
      </c>
      <c r="CH77" s="148">
        <v>-404</v>
      </c>
      <c r="CI77" s="148">
        <v>0</v>
      </c>
      <c r="CJ77" s="148">
        <v>461</v>
      </c>
      <c r="CK77" s="148">
        <v>-461</v>
      </c>
      <c r="CL77" s="148">
        <v>0</v>
      </c>
      <c r="CM77" s="148">
        <v>438</v>
      </c>
      <c r="CN77" s="148">
        <v>-438</v>
      </c>
      <c r="CO77" s="148">
        <v>0</v>
      </c>
      <c r="CP77" s="148">
        <v>429</v>
      </c>
      <c r="CQ77" s="148">
        <v>-429</v>
      </c>
      <c r="CR77" s="148">
        <v>0</v>
      </c>
      <c r="CS77" s="148">
        <v>202</v>
      </c>
      <c r="CT77" s="148">
        <v>-202</v>
      </c>
      <c r="CU77" s="148">
        <v>0</v>
      </c>
      <c r="CV77" s="148">
        <v>226</v>
      </c>
      <c r="CW77" s="148">
        <v>-226</v>
      </c>
      <c r="CX77" s="148">
        <v>0</v>
      </c>
      <c r="CY77" s="148">
        <v>239</v>
      </c>
      <c r="CZ77" s="148">
        <v>-239</v>
      </c>
      <c r="DA77" s="148">
        <v>0</v>
      </c>
      <c r="DB77" s="148">
        <v>246</v>
      </c>
      <c r="DC77" s="148">
        <v>-246</v>
      </c>
      <c r="DD77" s="148">
        <v>0</v>
      </c>
      <c r="DE77" s="148">
        <v>248</v>
      </c>
      <c r="DF77" s="148">
        <v>-248</v>
      </c>
      <c r="DG77" s="148">
        <v>0</v>
      </c>
      <c r="DH77" s="148">
        <v>289</v>
      </c>
      <c r="DI77" s="148">
        <v>-289</v>
      </c>
      <c r="DJ77" s="148">
        <v>0</v>
      </c>
      <c r="DK77" s="148">
        <v>276</v>
      </c>
      <c r="DL77" s="148">
        <v>-276</v>
      </c>
      <c r="DM77" s="148">
        <v>0</v>
      </c>
      <c r="DN77" s="148">
        <v>275</v>
      </c>
      <c r="DO77" s="148">
        <v>-275</v>
      </c>
      <c r="DP77" s="148">
        <v>0</v>
      </c>
      <c r="DQ77" s="148">
        <v>280</v>
      </c>
      <c r="DR77" s="148">
        <v>-280</v>
      </c>
      <c r="DS77" s="148"/>
    </row>
    <row r="78" spans="1:123" x14ac:dyDescent="0.2">
      <c r="A78" s="23">
        <v>2</v>
      </c>
      <c r="B78" s="59" t="s">
        <v>4</v>
      </c>
      <c r="C78" s="148">
        <v>106</v>
      </c>
      <c r="D78" s="148">
        <v>8316</v>
      </c>
      <c r="E78" s="148">
        <v>-8210</v>
      </c>
      <c r="F78" s="148">
        <v>102</v>
      </c>
      <c r="G78" s="148">
        <v>8274</v>
      </c>
      <c r="H78" s="148">
        <v>-8172</v>
      </c>
      <c r="I78" s="148">
        <v>104</v>
      </c>
      <c r="J78" s="148">
        <v>8193</v>
      </c>
      <c r="K78" s="148">
        <v>-8089</v>
      </c>
      <c r="L78" s="148">
        <v>102</v>
      </c>
      <c r="M78" s="148">
        <v>8225</v>
      </c>
      <c r="N78" s="148">
        <v>-8123</v>
      </c>
      <c r="O78" s="148">
        <v>100</v>
      </c>
      <c r="P78" s="148">
        <v>6430</v>
      </c>
      <c r="Q78" s="148">
        <v>-6330</v>
      </c>
      <c r="R78" s="148">
        <v>99</v>
      </c>
      <c r="S78" s="148">
        <v>6405</v>
      </c>
      <c r="T78" s="148">
        <v>-6306</v>
      </c>
      <c r="U78" s="148">
        <v>97</v>
      </c>
      <c r="V78" s="148">
        <v>6425</v>
      </c>
      <c r="W78" s="148">
        <v>-6328</v>
      </c>
      <c r="X78" s="148">
        <v>97</v>
      </c>
      <c r="Y78" s="148">
        <v>6488</v>
      </c>
      <c r="Z78" s="148">
        <v>-6391</v>
      </c>
      <c r="AA78" s="148">
        <v>95</v>
      </c>
      <c r="AB78" s="148">
        <v>6440</v>
      </c>
      <c r="AC78" s="148">
        <v>-6345</v>
      </c>
      <c r="AD78" s="148">
        <v>95</v>
      </c>
      <c r="AE78" s="148">
        <v>6452</v>
      </c>
      <c r="AF78" s="148">
        <v>-6357</v>
      </c>
      <c r="AG78" s="148">
        <v>98</v>
      </c>
      <c r="AH78" s="148">
        <v>6779</v>
      </c>
      <c r="AI78" s="148">
        <v>-6681</v>
      </c>
      <c r="AJ78" s="148">
        <v>99</v>
      </c>
      <c r="AK78" s="148">
        <v>6840</v>
      </c>
      <c r="AL78" s="148">
        <v>-6741</v>
      </c>
      <c r="AM78" s="148">
        <v>97</v>
      </c>
      <c r="AN78" s="148">
        <v>6957</v>
      </c>
      <c r="AO78" s="148">
        <v>-6860</v>
      </c>
      <c r="AP78" s="148">
        <v>99</v>
      </c>
      <c r="AQ78" s="148">
        <v>7026</v>
      </c>
      <c r="AR78" s="148">
        <v>-6927</v>
      </c>
      <c r="AS78" s="148">
        <v>97</v>
      </c>
      <c r="AT78" s="148">
        <v>7119</v>
      </c>
      <c r="AU78" s="148">
        <v>-7022</v>
      </c>
      <c r="AV78" s="148">
        <v>97</v>
      </c>
      <c r="AW78" s="148">
        <v>6996</v>
      </c>
      <c r="AX78" s="148">
        <v>-6899</v>
      </c>
      <c r="AY78" s="148">
        <v>99</v>
      </c>
      <c r="AZ78" s="148">
        <v>6944</v>
      </c>
      <c r="BA78" s="148">
        <v>-6845</v>
      </c>
      <c r="BB78" s="148">
        <v>103</v>
      </c>
      <c r="BC78" s="148">
        <v>6696</v>
      </c>
      <c r="BD78" s="148">
        <v>-6593</v>
      </c>
      <c r="BE78" s="148">
        <v>104</v>
      </c>
      <c r="BF78" s="148">
        <v>6725</v>
      </c>
      <c r="BG78" s="148">
        <v>-6621</v>
      </c>
      <c r="BH78" s="148">
        <v>109</v>
      </c>
      <c r="BI78" s="148">
        <v>8534</v>
      </c>
      <c r="BJ78" s="148">
        <v>-8425</v>
      </c>
      <c r="BK78" s="148">
        <v>124</v>
      </c>
      <c r="BL78" s="148">
        <v>9071</v>
      </c>
      <c r="BM78" s="148">
        <v>-8947</v>
      </c>
      <c r="BN78" s="148">
        <v>141</v>
      </c>
      <c r="BO78" s="148">
        <v>9505</v>
      </c>
      <c r="BP78" s="148">
        <v>-9364</v>
      </c>
      <c r="BQ78" s="148">
        <v>163</v>
      </c>
      <c r="BR78" s="148">
        <v>9553</v>
      </c>
      <c r="BS78" s="148">
        <v>-9390</v>
      </c>
      <c r="BT78" s="148">
        <v>191</v>
      </c>
      <c r="BU78" s="148">
        <v>9644</v>
      </c>
      <c r="BV78" s="148">
        <v>-9453</v>
      </c>
      <c r="BW78" s="148">
        <v>208</v>
      </c>
      <c r="BX78" s="148">
        <v>9698</v>
      </c>
      <c r="BY78" s="148">
        <v>-9490</v>
      </c>
      <c r="BZ78" s="148">
        <v>279</v>
      </c>
      <c r="CA78" s="148">
        <v>9598</v>
      </c>
      <c r="CB78" s="148">
        <v>-9319</v>
      </c>
      <c r="CC78" s="148">
        <v>321</v>
      </c>
      <c r="CD78" s="148">
        <v>10290</v>
      </c>
      <c r="CE78" s="148">
        <v>-9969</v>
      </c>
      <c r="CF78" s="148">
        <v>366</v>
      </c>
      <c r="CG78" s="148">
        <v>10459</v>
      </c>
      <c r="CH78" s="148">
        <v>-10093</v>
      </c>
      <c r="CI78" s="148">
        <v>432</v>
      </c>
      <c r="CJ78" s="148">
        <v>11232</v>
      </c>
      <c r="CK78" s="148">
        <v>-10800</v>
      </c>
      <c r="CL78" s="148">
        <v>504</v>
      </c>
      <c r="CM78" s="148">
        <v>11167</v>
      </c>
      <c r="CN78" s="148">
        <v>-10663</v>
      </c>
      <c r="CO78" s="148">
        <v>495</v>
      </c>
      <c r="CP78" s="148">
        <v>11118</v>
      </c>
      <c r="CQ78" s="148">
        <v>-10623</v>
      </c>
      <c r="CR78" s="148">
        <v>489</v>
      </c>
      <c r="CS78" s="148">
        <v>11048</v>
      </c>
      <c r="CT78" s="148">
        <v>-10559</v>
      </c>
      <c r="CU78" s="148">
        <v>546</v>
      </c>
      <c r="CV78" s="148">
        <v>11203</v>
      </c>
      <c r="CW78" s="148">
        <v>-10657</v>
      </c>
      <c r="CX78" s="148">
        <v>597</v>
      </c>
      <c r="CY78" s="148">
        <v>11098</v>
      </c>
      <c r="CZ78" s="148">
        <v>-10501</v>
      </c>
      <c r="DA78" s="148">
        <v>768</v>
      </c>
      <c r="DB78" s="148">
        <v>11148</v>
      </c>
      <c r="DC78" s="148">
        <v>-10380</v>
      </c>
      <c r="DD78" s="148">
        <v>737</v>
      </c>
      <c r="DE78" s="148">
        <v>11067</v>
      </c>
      <c r="DF78" s="148">
        <v>-10330</v>
      </c>
      <c r="DG78" s="148">
        <v>739</v>
      </c>
      <c r="DH78" s="148">
        <v>11153</v>
      </c>
      <c r="DI78" s="148">
        <v>-10414</v>
      </c>
      <c r="DJ78" s="148">
        <v>738</v>
      </c>
      <c r="DK78" s="148">
        <v>11025</v>
      </c>
      <c r="DL78" s="148">
        <v>-10287</v>
      </c>
      <c r="DM78" s="148">
        <v>735</v>
      </c>
      <c r="DN78" s="148">
        <v>10852</v>
      </c>
      <c r="DO78" s="148">
        <v>-10117</v>
      </c>
      <c r="DP78" s="148">
        <v>733</v>
      </c>
      <c r="DQ78" s="148">
        <v>10163</v>
      </c>
      <c r="DR78" s="148">
        <v>-9430</v>
      </c>
      <c r="DS78" s="148"/>
    </row>
    <row r="79" spans="1:123" x14ac:dyDescent="0.2">
      <c r="A79" s="23">
        <v>2.1</v>
      </c>
      <c r="B79" s="62" t="s">
        <v>22</v>
      </c>
      <c r="C79" s="148">
        <v>6</v>
      </c>
      <c r="D79" s="148">
        <v>4662</v>
      </c>
      <c r="E79" s="148">
        <v>-4656</v>
      </c>
      <c r="F79" s="148">
        <v>4</v>
      </c>
      <c r="G79" s="148">
        <v>4747</v>
      </c>
      <c r="H79" s="148">
        <v>-4743</v>
      </c>
      <c r="I79" s="148">
        <v>4</v>
      </c>
      <c r="J79" s="148">
        <v>4780</v>
      </c>
      <c r="K79" s="148">
        <v>-4776</v>
      </c>
      <c r="L79" s="148">
        <v>3</v>
      </c>
      <c r="M79" s="148">
        <v>4868</v>
      </c>
      <c r="N79" s="148">
        <v>-4865</v>
      </c>
      <c r="O79" s="148">
        <v>2</v>
      </c>
      <c r="P79" s="148">
        <v>4871</v>
      </c>
      <c r="Q79" s="148">
        <v>-4869</v>
      </c>
      <c r="R79" s="148">
        <v>2</v>
      </c>
      <c r="S79" s="148">
        <v>4891</v>
      </c>
      <c r="T79" s="148">
        <v>-4889</v>
      </c>
      <c r="U79" s="148">
        <v>2</v>
      </c>
      <c r="V79" s="148">
        <v>4896</v>
      </c>
      <c r="W79" s="148">
        <v>-4894</v>
      </c>
      <c r="X79" s="148">
        <v>3</v>
      </c>
      <c r="Y79" s="148">
        <v>4952</v>
      </c>
      <c r="Z79" s="148">
        <v>-4949</v>
      </c>
      <c r="AA79" s="148">
        <v>2</v>
      </c>
      <c r="AB79" s="148">
        <v>4924</v>
      </c>
      <c r="AC79" s="148">
        <v>-4922</v>
      </c>
      <c r="AD79" s="148">
        <v>2</v>
      </c>
      <c r="AE79" s="148">
        <v>4935</v>
      </c>
      <c r="AF79" s="148">
        <v>-4933</v>
      </c>
      <c r="AG79" s="148">
        <v>3</v>
      </c>
      <c r="AH79" s="148">
        <v>4966</v>
      </c>
      <c r="AI79" s="148">
        <v>-4963</v>
      </c>
      <c r="AJ79" s="148">
        <v>3</v>
      </c>
      <c r="AK79" s="148">
        <v>5020</v>
      </c>
      <c r="AL79" s="148">
        <v>-5017</v>
      </c>
      <c r="AM79" s="148">
        <v>1</v>
      </c>
      <c r="AN79" s="148">
        <v>5144</v>
      </c>
      <c r="AO79" s="148">
        <v>-5143</v>
      </c>
      <c r="AP79" s="148">
        <v>1</v>
      </c>
      <c r="AQ79" s="148">
        <v>5171</v>
      </c>
      <c r="AR79" s="148">
        <v>-5170</v>
      </c>
      <c r="AS79" s="148">
        <v>1</v>
      </c>
      <c r="AT79" s="148">
        <v>5156</v>
      </c>
      <c r="AU79" s="148">
        <v>-5155</v>
      </c>
      <c r="AV79" s="148">
        <v>1</v>
      </c>
      <c r="AW79" s="148">
        <v>5152</v>
      </c>
      <c r="AX79" s="148">
        <v>-5151</v>
      </c>
      <c r="AY79" s="148">
        <v>4</v>
      </c>
      <c r="AZ79" s="148">
        <v>5125</v>
      </c>
      <c r="BA79" s="148">
        <v>-5121</v>
      </c>
      <c r="BB79" s="148">
        <v>7</v>
      </c>
      <c r="BC79" s="148">
        <v>5117</v>
      </c>
      <c r="BD79" s="148">
        <v>-5110</v>
      </c>
      <c r="BE79" s="148">
        <v>10</v>
      </c>
      <c r="BF79" s="148">
        <v>5151</v>
      </c>
      <c r="BG79" s="148">
        <v>-5141</v>
      </c>
      <c r="BH79" s="148">
        <v>15</v>
      </c>
      <c r="BI79" s="148">
        <v>5150</v>
      </c>
      <c r="BJ79" s="148">
        <v>-5135</v>
      </c>
      <c r="BK79" s="148">
        <v>28</v>
      </c>
      <c r="BL79" s="148">
        <v>5178</v>
      </c>
      <c r="BM79" s="148">
        <v>-5150</v>
      </c>
      <c r="BN79" s="148">
        <v>46</v>
      </c>
      <c r="BO79" s="148">
        <v>5181</v>
      </c>
      <c r="BP79" s="148">
        <v>-5135</v>
      </c>
      <c r="BQ79" s="148">
        <v>68</v>
      </c>
      <c r="BR79" s="148">
        <v>5208</v>
      </c>
      <c r="BS79" s="148">
        <v>-5140</v>
      </c>
      <c r="BT79" s="148">
        <v>93</v>
      </c>
      <c r="BU79" s="148">
        <v>5345</v>
      </c>
      <c r="BV79" s="148">
        <v>-5252</v>
      </c>
      <c r="BW79" s="148">
        <v>108</v>
      </c>
      <c r="BX79" s="148">
        <v>5375</v>
      </c>
      <c r="BY79" s="148">
        <v>-5267</v>
      </c>
      <c r="BZ79" s="148">
        <v>164</v>
      </c>
      <c r="CA79" s="148">
        <v>5362</v>
      </c>
      <c r="CB79" s="148">
        <v>-5198</v>
      </c>
      <c r="CC79" s="148">
        <v>205</v>
      </c>
      <c r="CD79" s="148">
        <v>5360</v>
      </c>
      <c r="CE79" s="148">
        <v>-5155</v>
      </c>
      <c r="CF79" s="148">
        <v>248</v>
      </c>
      <c r="CG79" s="148">
        <v>5301</v>
      </c>
      <c r="CH79" s="148">
        <v>-5053</v>
      </c>
      <c r="CI79" s="148">
        <v>313</v>
      </c>
      <c r="CJ79" s="148">
        <v>5270</v>
      </c>
      <c r="CK79" s="148">
        <v>-4957</v>
      </c>
      <c r="CL79" s="148">
        <v>384</v>
      </c>
      <c r="CM79" s="148">
        <v>5252</v>
      </c>
      <c r="CN79" s="148">
        <v>-4868</v>
      </c>
      <c r="CO79" s="148">
        <v>377</v>
      </c>
      <c r="CP79" s="148">
        <v>5227</v>
      </c>
      <c r="CQ79" s="148">
        <v>-4850</v>
      </c>
      <c r="CR79" s="148">
        <v>374</v>
      </c>
      <c r="CS79" s="148">
        <v>5189</v>
      </c>
      <c r="CT79" s="148">
        <v>-4815</v>
      </c>
      <c r="CU79" s="148">
        <v>370</v>
      </c>
      <c r="CV79" s="148">
        <v>5219</v>
      </c>
      <c r="CW79" s="148">
        <v>-4849</v>
      </c>
      <c r="CX79" s="148">
        <v>368</v>
      </c>
      <c r="CY79" s="148">
        <v>5228</v>
      </c>
      <c r="CZ79" s="148">
        <v>-4860</v>
      </c>
      <c r="DA79" s="148">
        <v>366</v>
      </c>
      <c r="DB79" s="148">
        <v>5230</v>
      </c>
      <c r="DC79" s="148">
        <v>-4864</v>
      </c>
      <c r="DD79" s="148">
        <v>357</v>
      </c>
      <c r="DE79" s="148">
        <v>5219</v>
      </c>
      <c r="DF79" s="148">
        <v>-4862</v>
      </c>
      <c r="DG79" s="148">
        <v>355</v>
      </c>
      <c r="DH79" s="148">
        <v>5238</v>
      </c>
      <c r="DI79" s="148">
        <v>-4883</v>
      </c>
      <c r="DJ79" s="148">
        <v>353</v>
      </c>
      <c r="DK79" s="148">
        <v>5223</v>
      </c>
      <c r="DL79" s="148">
        <v>-4870</v>
      </c>
      <c r="DM79" s="148">
        <v>350</v>
      </c>
      <c r="DN79" s="148">
        <v>5224</v>
      </c>
      <c r="DO79" s="148">
        <v>-4874</v>
      </c>
      <c r="DP79" s="148">
        <v>349</v>
      </c>
      <c r="DQ79" s="148">
        <v>5241</v>
      </c>
      <c r="DR79" s="148">
        <v>-4892</v>
      </c>
      <c r="DS79" s="148"/>
    </row>
    <row r="80" spans="1:123" x14ac:dyDescent="0.2">
      <c r="A80" s="23">
        <v>2.2000000000000002</v>
      </c>
      <c r="B80" s="77" t="s">
        <v>139</v>
      </c>
      <c r="C80" s="148">
        <v>100</v>
      </c>
      <c r="D80" s="148">
        <v>3654</v>
      </c>
      <c r="E80" s="148">
        <v>-3554</v>
      </c>
      <c r="F80" s="148">
        <v>98</v>
      </c>
      <c r="G80" s="148">
        <v>3527</v>
      </c>
      <c r="H80" s="148">
        <v>-3429</v>
      </c>
      <c r="I80" s="148">
        <v>100</v>
      </c>
      <c r="J80" s="148">
        <v>3413</v>
      </c>
      <c r="K80" s="148">
        <v>-3313</v>
      </c>
      <c r="L80" s="148">
        <v>99</v>
      </c>
      <c r="M80" s="148">
        <v>3357</v>
      </c>
      <c r="N80" s="148">
        <v>-3258</v>
      </c>
      <c r="O80" s="148">
        <v>98</v>
      </c>
      <c r="P80" s="148">
        <v>1559</v>
      </c>
      <c r="Q80" s="148">
        <v>-1461</v>
      </c>
      <c r="R80" s="148">
        <v>97</v>
      </c>
      <c r="S80" s="148">
        <v>1514</v>
      </c>
      <c r="T80" s="148">
        <v>-1417</v>
      </c>
      <c r="U80" s="148">
        <v>95</v>
      </c>
      <c r="V80" s="148">
        <v>1529</v>
      </c>
      <c r="W80" s="148">
        <v>-1434</v>
      </c>
      <c r="X80" s="148">
        <v>94</v>
      </c>
      <c r="Y80" s="148">
        <v>1536</v>
      </c>
      <c r="Z80" s="148">
        <v>-1442</v>
      </c>
      <c r="AA80" s="148">
        <v>93</v>
      </c>
      <c r="AB80" s="148">
        <v>1516</v>
      </c>
      <c r="AC80" s="148">
        <v>-1423</v>
      </c>
      <c r="AD80" s="148">
        <v>93</v>
      </c>
      <c r="AE80" s="148">
        <v>1517</v>
      </c>
      <c r="AF80" s="148">
        <v>-1424</v>
      </c>
      <c r="AG80" s="148">
        <v>95</v>
      </c>
      <c r="AH80" s="148">
        <v>1813</v>
      </c>
      <c r="AI80" s="148">
        <v>-1718</v>
      </c>
      <c r="AJ80" s="148">
        <v>96</v>
      </c>
      <c r="AK80" s="148">
        <v>1820</v>
      </c>
      <c r="AL80" s="148">
        <v>-1724</v>
      </c>
      <c r="AM80" s="148">
        <v>96</v>
      </c>
      <c r="AN80" s="148">
        <v>1813</v>
      </c>
      <c r="AO80" s="148">
        <v>-1717</v>
      </c>
      <c r="AP80" s="148">
        <v>98</v>
      </c>
      <c r="AQ80" s="148">
        <v>1855</v>
      </c>
      <c r="AR80" s="148">
        <v>-1757</v>
      </c>
      <c r="AS80" s="148">
        <v>96</v>
      </c>
      <c r="AT80" s="148">
        <v>1963</v>
      </c>
      <c r="AU80" s="148">
        <v>-1867</v>
      </c>
      <c r="AV80" s="148">
        <v>96</v>
      </c>
      <c r="AW80" s="148">
        <v>1844</v>
      </c>
      <c r="AX80" s="148">
        <v>-1748</v>
      </c>
      <c r="AY80" s="148">
        <v>95</v>
      </c>
      <c r="AZ80" s="148">
        <v>1819</v>
      </c>
      <c r="BA80" s="148">
        <v>-1724</v>
      </c>
      <c r="BB80" s="148">
        <v>96</v>
      </c>
      <c r="BC80" s="148">
        <v>1579</v>
      </c>
      <c r="BD80" s="148">
        <v>-1483</v>
      </c>
      <c r="BE80" s="148">
        <v>94</v>
      </c>
      <c r="BF80" s="148">
        <v>1574</v>
      </c>
      <c r="BG80" s="148">
        <v>-1480</v>
      </c>
      <c r="BH80" s="148">
        <v>94</v>
      </c>
      <c r="BI80" s="148">
        <v>3384</v>
      </c>
      <c r="BJ80" s="148">
        <v>-3290</v>
      </c>
      <c r="BK80" s="148">
        <v>96</v>
      </c>
      <c r="BL80" s="148">
        <v>3893</v>
      </c>
      <c r="BM80" s="148">
        <v>-3797</v>
      </c>
      <c r="BN80" s="148">
        <v>95</v>
      </c>
      <c r="BO80" s="148">
        <v>4324</v>
      </c>
      <c r="BP80" s="148">
        <v>-4229</v>
      </c>
      <c r="BQ80" s="148">
        <v>95</v>
      </c>
      <c r="BR80" s="148">
        <v>4345</v>
      </c>
      <c r="BS80" s="148">
        <v>-4250</v>
      </c>
      <c r="BT80" s="148">
        <v>98</v>
      </c>
      <c r="BU80" s="148">
        <v>4299</v>
      </c>
      <c r="BV80" s="148">
        <v>-4201</v>
      </c>
      <c r="BW80" s="148">
        <v>100</v>
      </c>
      <c r="BX80" s="148">
        <v>4323</v>
      </c>
      <c r="BY80" s="148">
        <v>-4223</v>
      </c>
      <c r="BZ80" s="148">
        <v>115</v>
      </c>
      <c r="CA80" s="148">
        <v>4236</v>
      </c>
      <c r="CB80" s="148">
        <v>-4121</v>
      </c>
      <c r="CC80" s="148">
        <v>116</v>
      </c>
      <c r="CD80" s="148">
        <v>4930</v>
      </c>
      <c r="CE80" s="148">
        <v>-4814</v>
      </c>
      <c r="CF80" s="148">
        <v>118</v>
      </c>
      <c r="CG80" s="148">
        <v>5158</v>
      </c>
      <c r="CH80" s="148">
        <v>-5040</v>
      </c>
      <c r="CI80" s="148">
        <v>119</v>
      </c>
      <c r="CJ80" s="148">
        <v>5962</v>
      </c>
      <c r="CK80" s="148">
        <v>-5843</v>
      </c>
      <c r="CL80" s="148">
        <v>120</v>
      </c>
      <c r="CM80" s="148">
        <v>5915</v>
      </c>
      <c r="CN80" s="148">
        <v>-5795</v>
      </c>
      <c r="CO80" s="148">
        <v>118</v>
      </c>
      <c r="CP80" s="148">
        <v>5891</v>
      </c>
      <c r="CQ80" s="148">
        <v>-5773</v>
      </c>
      <c r="CR80" s="148">
        <v>115</v>
      </c>
      <c r="CS80" s="148">
        <v>5859</v>
      </c>
      <c r="CT80" s="148">
        <v>-5744</v>
      </c>
      <c r="CU80" s="148">
        <v>176</v>
      </c>
      <c r="CV80" s="148">
        <v>5984</v>
      </c>
      <c r="CW80" s="148">
        <v>-5808</v>
      </c>
      <c r="CX80" s="148">
        <v>229</v>
      </c>
      <c r="CY80" s="148">
        <v>5870</v>
      </c>
      <c r="CZ80" s="148">
        <v>-5641</v>
      </c>
      <c r="DA80" s="148">
        <v>402</v>
      </c>
      <c r="DB80" s="148">
        <v>5918</v>
      </c>
      <c r="DC80" s="148">
        <v>-5516</v>
      </c>
      <c r="DD80" s="148">
        <v>380</v>
      </c>
      <c r="DE80" s="148">
        <v>5848</v>
      </c>
      <c r="DF80" s="148">
        <v>-5468</v>
      </c>
      <c r="DG80" s="148">
        <v>384</v>
      </c>
      <c r="DH80" s="148">
        <v>5915</v>
      </c>
      <c r="DI80" s="148">
        <v>-5531</v>
      </c>
      <c r="DJ80" s="148">
        <v>385</v>
      </c>
      <c r="DK80" s="148">
        <v>5802</v>
      </c>
      <c r="DL80" s="148">
        <v>-5417</v>
      </c>
      <c r="DM80" s="148">
        <v>385</v>
      </c>
      <c r="DN80" s="148">
        <v>5628</v>
      </c>
      <c r="DO80" s="148">
        <v>-5243</v>
      </c>
      <c r="DP80" s="148">
        <v>384</v>
      </c>
      <c r="DQ80" s="148">
        <v>4922</v>
      </c>
      <c r="DR80" s="148">
        <v>-4538</v>
      </c>
      <c r="DS80" s="148"/>
    </row>
    <row r="81" spans="1:123" x14ac:dyDescent="0.2">
      <c r="A81" s="23" t="s">
        <v>111</v>
      </c>
      <c r="B81" s="79" t="s">
        <v>25</v>
      </c>
      <c r="C81" s="148">
        <v>0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  <c r="S81" s="148">
        <v>0</v>
      </c>
      <c r="T81" s="148">
        <v>0</v>
      </c>
      <c r="U81" s="148">
        <v>0</v>
      </c>
      <c r="V81" s="148">
        <v>4</v>
      </c>
      <c r="W81" s="148">
        <v>-4</v>
      </c>
      <c r="X81" s="148">
        <v>0</v>
      </c>
      <c r="Y81" s="148">
        <v>4</v>
      </c>
      <c r="Z81" s="148">
        <v>-4</v>
      </c>
      <c r="AA81" s="148">
        <v>0</v>
      </c>
      <c r="AB81" s="148">
        <v>4</v>
      </c>
      <c r="AC81" s="148">
        <v>-4</v>
      </c>
      <c r="AD81" s="148">
        <v>0</v>
      </c>
      <c r="AE81" s="148">
        <v>4</v>
      </c>
      <c r="AF81" s="148">
        <v>-4</v>
      </c>
      <c r="AG81" s="148">
        <v>0</v>
      </c>
      <c r="AH81" s="148">
        <v>0</v>
      </c>
      <c r="AI81" s="148">
        <v>0</v>
      </c>
      <c r="AJ81" s="148">
        <v>0</v>
      </c>
      <c r="AK81" s="148">
        <v>0</v>
      </c>
      <c r="AL81" s="148">
        <v>0</v>
      </c>
      <c r="AM81" s="148">
        <v>0</v>
      </c>
      <c r="AN81" s="148">
        <v>0</v>
      </c>
      <c r="AO81" s="148">
        <v>0</v>
      </c>
      <c r="AP81" s="148">
        <v>0</v>
      </c>
      <c r="AQ81" s="148">
        <v>0</v>
      </c>
      <c r="AR81" s="148">
        <v>0</v>
      </c>
      <c r="AS81" s="148">
        <v>0</v>
      </c>
      <c r="AT81" s="148">
        <v>0</v>
      </c>
      <c r="AU81" s="148">
        <v>0</v>
      </c>
      <c r="AV81" s="148">
        <v>0</v>
      </c>
      <c r="AW81" s="148">
        <v>0</v>
      </c>
      <c r="AX81" s="148">
        <v>0</v>
      </c>
      <c r="AY81" s="148">
        <v>0</v>
      </c>
      <c r="AZ81" s="148">
        <v>0</v>
      </c>
      <c r="BA81" s="148">
        <v>0</v>
      </c>
      <c r="BB81" s="148">
        <v>0</v>
      </c>
      <c r="BC81" s="148">
        <v>0</v>
      </c>
      <c r="BD81" s="148">
        <v>0</v>
      </c>
      <c r="BE81" s="148">
        <v>0</v>
      </c>
      <c r="BF81" s="148">
        <v>0</v>
      </c>
      <c r="BG81" s="148">
        <v>0</v>
      </c>
      <c r="BH81" s="148">
        <v>0</v>
      </c>
      <c r="BI81" s="148">
        <v>0</v>
      </c>
      <c r="BJ81" s="148">
        <v>0</v>
      </c>
      <c r="BK81" s="148">
        <v>0</v>
      </c>
      <c r="BL81" s="148">
        <v>0</v>
      </c>
      <c r="BM81" s="148">
        <v>0</v>
      </c>
      <c r="BN81" s="148">
        <v>0</v>
      </c>
      <c r="BO81" s="148">
        <v>0</v>
      </c>
      <c r="BP81" s="148">
        <v>0</v>
      </c>
      <c r="BQ81" s="148">
        <v>0</v>
      </c>
      <c r="BR81" s="148">
        <v>0</v>
      </c>
      <c r="BS81" s="148">
        <v>0</v>
      </c>
      <c r="BT81" s="148">
        <v>0</v>
      </c>
      <c r="BU81" s="148">
        <v>0</v>
      </c>
      <c r="BV81" s="148">
        <v>0</v>
      </c>
      <c r="BW81" s="148">
        <v>0</v>
      </c>
      <c r="BX81" s="148">
        <v>0</v>
      </c>
      <c r="BY81" s="148">
        <v>0</v>
      </c>
      <c r="BZ81" s="148">
        <v>0</v>
      </c>
      <c r="CA81" s="148">
        <v>0</v>
      </c>
      <c r="CB81" s="148">
        <v>0</v>
      </c>
      <c r="CC81" s="148">
        <v>0</v>
      </c>
      <c r="CD81" s="148">
        <v>0</v>
      </c>
      <c r="CE81" s="148">
        <v>0</v>
      </c>
      <c r="CF81" s="148">
        <v>0</v>
      </c>
      <c r="CG81" s="148">
        <v>0</v>
      </c>
      <c r="CH81" s="148">
        <v>0</v>
      </c>
      <c r="CI81" s="148">
        <v>0</v>
      </c>
      <c r="CJ81" s="148">
        <v>0</v>
      </c>
      <c r="CK81" s="148">
        <v>0</v>
      </c>
      <c r="CL81" s="148">
        <v>0</v>
      </c>
      <c r="CM81" s="148">
        <v>0</v>
      </c>
      <c r="CN81" s="148">
        <v>0</v>
      </c>
      <c r="CO81" s="148">
        <v>0</v>
      </c>
      <c r="CP81" s="148">
        <v>0</v>
      </c>
      <c r="CQ81" s="148">
        <v>0</v>
      </c>
      <c r="CR81" s="148">
        <v>0</v>
      </c>
      <c r="CS81" s="148">
        <v>0</v>
      </c>
      <c r="CT81" s="148">
        <v>0</v>
      </c>
      <c r="CU81" s="148">
        <v>0</v>
      </c>
      <c r="CV81" s="148">
        <v>0</v>
      </c>
      <c r="CW81" s="148">
        <v>0</v>
      </c>
      <c r="CX81" s="148">
        <v>0</v>
      </c>
      <c r="CY81" s="148">
        <v>0</v>
      </c>
      <c r="CZ81" s="148">
        <v>0</v>
      </c>
      <c r="DA81" s="148">
        <v>0</v>
      </c>
      <c r="DB81" s="148">
        <v>0</v>
      </c>
      <c r="DC81" s="148">
        <v>0</v>
      </c>
      <c r="DD81" s="148">
        <v>0</v>
      </c>
      <c r="DE81" s="148">
        <v>0</v>
      </c>
      <c r="DF81" s="148">
        <v>0</v>
      </c>
      <c r="DG81" s="148">
        <v>0</v>
      </c>
      <c r="DH81" s="148">
        <v>0</v>
      </c>
      <c r="DI81" s="148">
        <v>0</v>
      </c>
      <c r="DJ81" s="148">
        <v>0</v>
      </c>
      <c r="DK81" s="148">
        <v>0</v>
      </c>
      <c r="DL81" s="148">
        <v>0</v>
      </c>
      <c r="DM81" s="148">
        <v>0</v>
      </c>
      <c r="DN81" s="148">
        <v>0</v>
      </c>
      <c r="DO81" s="148">
        <v>0</v>
      </c>
      <c r="DP81" s="148">
        <v>0</v>
      </c>
      <c r="DQ81" s="148">
        <v>0</v>
      </c>
      <c r="DR81" s="148">
        <v>0</v>
      </c>
      <c r="DS81" s="148"/>
    </row>
    <row r="82" spans="1:123" x14ac:dyDescent="0.2">
      <c r="A82" s="23" t="s">
        <v>69</v>
      </c>
      <c r="B82" s="79" t="s">
        <v>24</v>
      </c>
      <c r="C82" s="148">
        <v>100</v>
      </c>
      <c r="D82" s="148">
        <v>3654</v>
      </c>
      <c r="E82" s="148">
        <v>-3554</v>
      </c>
      <c r="F82" s="148">
        <v>98</v>
      </c>
      <c r="G82" s="148">
        <v>3527</v>
      </c>
      <c r="H82" s="148">
        <v>-3429</v>
      </c>
      <c r="I82" s="148">
        <v>100</v>
      </c>
      <c r="J82" s="148">
        <v>3413</v>
      </c>
      <c r="K82" s="148">
        <v>-3313</v>
      </c>
      <c r="L82" s="148">
        <v>99</v>
      </c>
      <c r="M82" s="148">
        <v>3357</v>
      </c>
      <c r="N82" s="148">
        <v>-3258</v>
      </c>
      <c r="O82" s="148">
        <v>98</v>
      </c>
      <c r="P82" s="148">
        <v>1559</v>
      </c>
      <c r="Q82" s="148">
        <v>-1461</v>
      </c>
      <c r="R82" s="148">
        <v>97</v>
      </c>
      <c r="S82" s="148">
        <v>1514</v>
      </c>
      <c r="T82" s="148">
        <v>-1417</v>
      </c>
      <c r="U82" s="148">
        <v>95</v>
      </c>
      <c r="V82" s="148">
        <v>1525</v>
      </c>
      <c r="W82" s="148">
        <v>-1430</v>
      </c>
      <c r="X82" s="148">
        <v>94</v>
      </c>
      <c r="Y82" s="148">
        <v>1532</v>
      </c>
      <c r="Z82" s="148">
        <v>-1438</v>
      </c>
      <c r="AA82" s="148">
        <v>93</v>
      </c>
      <c r="AB82" s="148">
        <v>1512</v>
      </c>
      <c r="AC82" s="148">
        <v>-1419</v>
      </c>
      <c r="AD82" s="148">
        <v>93</v>
      </c>
      <c r="AE82" s="148">
        <v>1513</v>
      </c>
      <c r="AF82" s="148">
        <v>-1420</v>
      </c>
      <c r="AG82" s="148">
        <v>95</v>
      </c>
      <c r="AH82" s="148">
        <v>1813</v>
      </c>
      <c r="AI82" s="148">
        <v>-1718</v>
      </c>
      <c r="AJ82" s="148">
        <v>96</v>
      </c>
      <c r="AK82" s="148">
        <v>1820</v>
      </c>
      <c r="AL82" s="148">
        <v>-1724</v>
      </c>
      <c r="AM82" s="148">
        <v>96</v>
      </c>
      <c r="AN82" s="148">
        <v>1813</v>
      </c>
      <c r="AO82" s="148">
        <v>-1717</v>
      </c>
      <c r="AP82" s="148">
        <v>98</v>
      </c>
      <c r="AQ82" s="148">
        <v>1855</v>
      </c>
      <c r="AR82" s="148">
        <v>-1757</v>
      </c>
      <c r="AS82" s="148">
        <v>96</v>
      </c>
      <c r="AT82" s="148">
        <v>1963</v>
      </c>
      <c r="AU82" s="148">
        <v>-1867</v>
      </c>
      <c r="AV82" s="148">
        <v>96</v>
      </c>
      <c r="AW82" s="148">
        <v>1844</v>
      </c>
      <c r="AX82" s="148">
        <v>-1748</v>
      </c>
      <c r="AY82" s="148">
        <v>95</v>
      </c>
      <c r="AZ82" s="148">
        <v>1819</v>
      </c>
      <c r="BA82" s="148">
        <v>-1724</v>
      </c>
      <c r="BB82" s="148">
        <v>96</v>
      </c>
      <c r="BC82" s="148">
        <v>1579</v>
      </c>
      <c r="BD82" s="148">
        <v>-1483</v>
      </c>
      <c r="BE82" s="148">
        <v>94</v>
      </c>
      <c r="BF82" s="148">
        <v>1574</v>
      </c>
      <c r="BG82" s="148">
        <v>-1480</v>
      </c>
      <c r="BH82" s="148">
        <v>94</v>
      </c>
      <c r="BI82" s="148">
        <v>3384</v>
      </c>
      <c r="BJ82" s="148">
        <v>-3290</v>
      </c>
      <c r="BK82" s="148">
        <v>96</v>
      </c>
      <c r="BL82" s="148">
        <v>3893</v>
      </c>
      <c r="BM82" s="148">
        <v>-3797</v>
      </c>
      <c r="BN82" s="148">
        <v>95</v>
      </c>
      <c r="BO82" s="148">
        <v>4324</v>
      </c>
      <c r="BP82" s="148">
        <v>-4229</v>
      </c>
      <c r="BQ82" s="148">
        <v>95</v>
      </c>
      <c r="BR82" s="148">
        <v>4345</v>
      </c>
      <c r="BS82" s="148">
        <v>-4250</v>
      </c>
      <c r="BT82" s="148">
        <v>98</v>
      </c>
      <c r="BU82" s="148">
        <v>4299</v>
      </c>
      <c r="BV82" s="148">
        <v>-4201</v>
      </c>
      <c r="BW82" s="148">
        <v>100</v>
      </c>
      <c r="BX82" s="148">
        <v>4323</v>
      </c>
      <c r="BY82" s="148">
        <v>-4223</v>
      </c>
      <c r="BZ82" s="148">
        <v>115</v>
      </c>
      <c r="CA82" s="148">
        <v>4236</v>
      </c>
      <c r="CB82" s="148">
        <v>-4121</v>
      </c>
      <c r="CC82" s="148">
        <v>116</v>
      </c>
      <c r="CD82" s="148">
        <v>4930</v>
      </c>
      <c r="CE82" s="148">
        <v>-4814</v>
      </c>
      <c r="CF82" s="148">
        <v>118</v>
      </c>
      <c r="CG82" s="148">
        <v>5158</v>
      </c>
      <c r="CH82" s="148">
        <v>-5040</v>
      </c>
      <c r="CI82" s="148">
        <v>119</v>
      </c>
      <c r="CJ82" s="148">
        <v>5962</v>
      </c>
      <c r="CK82" s="148">
        <v>-5843</v>
      </c>
      <c r="CL82" s="148">
        <v>120</v>
      </c>
      <c r="CM82" s="148">
        <v>5915</v>
      </c>
      <c r="CN82" s="148">
        <v>-5795</v>
      </c>
      <c r="CO82" s="148">
        <v>118</v>
      </c>
      <c r="CP82" s="148">
        <v>5891</v>
      </c>
      <c r="CQ82" s="148">
        <v>-5773</v>
      </c>
      <c r="CR82" s="148">
        <v>115</v>
      </c>
      <c r="CS82" s="148">
        <v>5859</v>
      </c>
      <c r="CT82" s="148">
        <v>-5744</v>
      </c>
      <c r="CU82" s="148">
        <v>176</v>
      </c>
      <c r="CV82" s="148">
        <v>5984</v>
      </c>
      <c r="CW82" s="148">
        <v>-5808</v>
      </c>
      <c r="CX82" s="148">
        <v>229</v>
      </c>
      <c r="CY82" s="148">
        <v>5870</v>
      </c>
      <c r="CZ82" s="148">
        <v>-5641</v>
      </c>
      <c r="DA82" s="148">
        <v>402</v>
      </c>
      <c r="DB82" s="148">
        <v>5918</v>
      </c>
      <c r="DC82" s="148">
        <v>-5516</v>
      </c>
      <c r="DD82" s="148">
        <v>380</v>
      </c>
      <c r="DE82" s="148">
        <v>5848</v>
      </c>
      <c r="DF82" s="148">
        <v>-5468</v>
      </c>
      <c r="DG82" s="148">
        <v>384</v>
      </c>
      <c r="DH82" s="148">
        <v>5915</v>
      </c>
      <c r="DI82" s="148">
        <v>-5531</v>
      </c>
      <c r="DJ82" s="148">
        <v>385</v>
      </c>
      <c r="DK82" s="148">
        <v>5802</v>
      </c>
      <c r="DL82" s="148">
        <v>-5417</v>
      </c>
      <c r="DM82" s="148">
        <v>385</v>
      </c>
      <c r="DN82" s="148">
        <v>5628</v>
      </c>
      <c r="DO82" s="148">
        <v>-5243</v>
      </c>
      <c r="DP82" s="148">
        <v>384</v>
      </c>
      <c r="DQ82" s="148">
        <v>4922</v>
      </c>
      <c r="DR82" s="148">
        <v>-4538</v>
      </c>
      <c r="DS82" s="148"/>
    </row>
    <row r="83" spans="1:123" x14ac:dyDescent="0.2">
      <c r="A83" s="23">
        <v>4</v>
      </c>
      <c r="B83" s="64" t="s">
        <v>5</v>
      </c>
      <c r="C83" s="148">
        <v>97440</v>
      </c>
      <c r="D83" s="148">
        <v>58574</v>
      </c>
      <c r="E83" s="148">
        <v>38866</v>
      </c>
      <c r="F83" s="148">
        <v>97151</v>
      </c>
      <c r="G83" s="148">
        <v>50058</v>
      </c>
      <c r="H83" s="148">
        <v>47093</v>
      </c>
      <c r="I83" s="148">
        <v>97139</v>
      </c>
      <c r="J83" s="148">
        <v>50285</v>
      </c>
      <c r="K83" s="148">
        <v>46854</v>
      </c>
      <c r="L83" s="148">
        <v>95783</v>
      </c>
      <c r="M83" s="148">
        <v>49696</v>
      </c>
      <c r="N83" s="148">
        <v>46087</v>
      </c>
      <c r="O83" s="148">
        <v>95948</v>
      </c>
      <c r="P83" s="148">
        <v>47452</v>
      </c>
      <c r="Q83" s="148">
        <v>48496</v>
      </c>
      <c r="R83" s="148">
        <v>96285</v>
      </c>
      <c r="S83" s="148">
        <v>47274</v>
      </c>
      <c r="T83" s="148">
        <v>49011</v>
      </c>
      <c r="U83" s="148">
        <v>95119</v>
      </c>
      <c r="V83" s="148">
        <v>46542</v>
      </c>
      <c r="W83" s="148">
        <v>48577</v>
      </c>
      <c r="X83" s="148">
        <v>94150</v>
      </c>
      <c r="Y83" s="148">
        <v>46517</v>
      </c>
      <c r="Z83" s="148">
        <v>47633</v>
      </c>
      <c r="AA83" s="148">
        <v>94437</v>
      </c>
      <c r="AB83" s="148">
        <v>45933</v>
      </c>
      <c r="AC83" s="148">
        <v>48504</v>
      </c>
      <c r="AD83" s="148">
        <v>95011</v>
      </c>
      <c r="AE83" s="148">
        <v>46054</v>
      </c>
      <c r="AF83" s="148">
        <v>48957</v>
      </c>
      <c r="AG83" s="148">
        <v>95380</v>
      </c>
      <c r="AH83" s="148">
        <v>46660</v>
      </c>
      <c r="AI83" s="148">
        <v>48720</v>
      </c>
      <c r="AJ83" s="148">
        <v>94997</v>
      </c>
      <c r="AK83" s="148">
        <v>47568</v>
      </c>
      <c r="AL83" s="148">
        <v>47429</v>
      </c>
      <c r="AM83" s="148">
        <v>96112</v>
      </c>
      <c r="AN83" s="148">
        <v>46937</v>
      </c>
      <c r="AO83" s="148">
        <v>49175</v>
      </c>
      <c r="AP83" s="148">
        <v>96936</v>
      </c>
      <c r="AQ83" s="148">
        <v>46100</v>
      </c>
      <c r="AR83" s="148">
        <v>50836</v>
      </c>
      <c r="AS83" s="148">
        <v>97161</v>
      </c>
      <c r="AT83" s="148">
        <v>46342</v>
      </c>
      <c r="AU83" s="148">
        <v>50819</v>
      </c>
      <c r="AV83" s="148">
        <v>97465</v>
      </c>
      <c r="AW83" s="148">
        <v>46692</v>
      </c>
      <c r="AX83" s="148">
        <v>50773</v>
      </c>
      <c r="AY83" s="148">
        <v>98312</v>
      </c>
      <c r="AZ83" s="148">
        <v>44590</v>
      </c>
      <c r="BA83" s="148">
        <v>53722</v>
      </c>
      <c r="BB83" s="148">
        <v>99283</v>
      </c>
      <c r="BC83" s="148">
        <v>44397</v>
      </c>
      <c r="BD83" s="148">
        <v>54886</v>
      </c>
      <c r="BE83" s="148">
        <v>99781</v>
      </c>
      <c r="BF83" s="148">
        <v>44244</v>
      </c>
      <c r="BG83" s="148">
        <v>55537</v>
      </c>
      <c r="BH83" s="148">
        <v>99966</v>
      </c>
      <c r="BI83" s="148">
        <v>44965</v>
      </c>
      <c r="BJ83" s="148">
        <v>55001</v>
      </c>
      <c r="BK83" s="148">
        <v>100866</v>
      </c>
      <c r="BL83" s="148">
        <v>46097</v>
      </c>
      <c r="BM83" s="148">
        <v>54769</v>
      </c>
      <c r="BN83" s="148">
        <v>101239</v>
      </c>
      <c r="BO83" s="148">
        <v>44277</v>
      </c>
      <c r="BP83" s="148">
        <v>56962</v>
      </c>
      <c r="BQ83" s="148">
        <v>103073</v>
      </c>
      <c r="BR83" s="148">
        <v>43825</v>
      </c>
      <c r="BS83" s="148">
        <v>59248</v>
      </c>
      <c r="BT83" s="148">
        <v>103925</v>
      </c>
      <c r="BU83" s="148">
        <v>44573</v>
      </c>
      <c r="BV83" s="148">
        <v>59352</v>
      </c>
      <c r="BW83" s="148">
        <v>106546</v>
      </c>
      <c r="BX83" s="148">
        <v>45455</v>
      </c>
      <c r="BY83" s="148">
        <v>61091</v>
      </c>
      <c r="BZ83" s="148">
        <v>107997</v>
      </c>
      <c r="CA83" s="148">
        <v>42620</v>
      </c>
      <c r="CB83" s="148">
        <v>65377</v>
      </c>
      <c r="CC83" s="148">
        <v>109862</v>
      </c>
      <c r="CD83" s="148">
        <v>41621</v>
      </c>
      <c r="CE83" s="148">
        <v>68241</v>
      </c>
      <c r="CF83" s="148">
        <v>111441</v>
      </c>
      <c r="CG83" s="148">
        <v>40845</v>
      </c>
      <c r="CH83" s="148">
        <v>70596</v>
      </c>
      <c r="CI83" s="148">
        <v>113599</v>
      </c>
      <c r="CJ83" s="148">
        <v>41140</v>
      </c>
      <c r="CK83" s="148">
        <v>72459</v>
      </c>
      <c r="CL83" s="148">
        <v>118331</v>
      </c>
      <c r="CM83" s="148">
        <v>39929</v>
      </c>
      <c r="CN83" s="148">
        <v>78402</v>
      </c>
      <c r="CO83" s="148">
        <v>122268</v>
      </c>
      <c r="CP83" s="148">
        <v>37479</v>
      </c>
      <c r="CQ83" s="148">
        <v>84789</v>
      </c>
      <c r="CR83" s="148">
        <v>123340</v>
      </c>
      <c r="CS83" s="148">
        <v>33538</v>
      </c>
      <c r="CT83" s="148">
        <v>89802</v>
      </c>
      <c r="CU83" s="148">
        <v>124067</v>
      </c>
      <c r="CV83" s="148">
        <v>33201</v>
      </c>
      <c r="CW83" s="148">
        <v>90866</v>
      </c>
      <c r="CX83" s="148">
        <v>127276</v>
      </c>
      <c r="CY83" s="148">
        <v>35008</v>
      </c>
      <c r="CZ83" s="148">
        <v>92268</v>
      </c>
      <c r="DA83" s="148">
        <v>130187</v>
      </c>
      <c r="DB83" s="148">
        <v>35315</v>
      </c>
      <c r="DC83" s="148">
        <v>94872</v>
      </c>
      <c r="DD83" s="148">
        <v>131364</v>
      </c>
      <c r="DE83" s="148">
        <v>34548</v>
      </c>
      <c r="DF83" s="148">
        <v>96816</v>
      </c>
      <c r="DG83" s="148">
        <v>134380</v>
      </c>
      <c r="DH83" s="148">
        <v>34387</v>
      </c>
      <c r="DI83" s="148">
        <v>99993</v>
      </c>
      <c r="DJ83" s="148">
        <v>137703</v>
      </c>
      <c r="DK83" s="148">
        <v>34249</v>
      </c>
      <c r="DL83" s="148">
        <v>103454</v>
      </c>
      <c r="DM83" s="148">
        <v>140122</v>
      </c>
      <c r="DN83" s="148">
        <v>33999</v>
      </c>
      <c r="DO83" s="148">
        <v>106123</v>
      </c>
      <c r="DP83" s="148">
        <v>142986</v>
      </c>
      <c r="DQ83" s="148">
        <v>34977</v>
      </c>
      <c r="DR83" s="148">
        <v>108009</v>
      </c>
      <c r="DS83" s="148"/>
    </row>
    <row r="84" spans="1:123" x14ac:dyDescent="0.2">
      <c r="A84" s="23">
        <v>4.2</v>
      </c>
      <c r="B84" s="62" t="s">
        <v>124</v>
      </c>
      <c r="C84" s="148">
        <v>89008</v>
      </c>
      <c r="D84" s="148">
        <v>0</v>
      </c>
      <c r="E84" s="148">
        <v>89008</v>
      </c>
      <c r="F84" s="148">
        <v>89674</v>
      </c>
      <c r="G84" s="148">
        <v>0</v>
      </c>
      <c r="H84" s="148">
        <v>89674</v>
      </c>
      <c r="I84" s="148">
        <v>89455</v>
      </c>
      <c r="J84" s="148">
        <v>0</v>
      </c>
      <c r="K84" s="148">
        <v>89455</v>
      </c>
      <c r="L84" s="148">
        <v>88997</v>
      </c>
      <c r="M84" s="148">
        <v>0</v>
      </c>
      <c r="N84" s="148">
        <v>88997</v>
      </c>
      <c r="O84" s="148">
        <v>88516</v>
      </c>
      <c r="P84" s="148">
        <v>0</v>
      </c>
      <c r="Q84" s="148">
        <v>88516</v>
      </c>
      <c r="R84" s="148">
        <v>88704</v>
      </c>
      <c r="S84" s="148">
        <v>0</v>
      </c>
      <c r="T84" s="148">
        <v>88704</v>
      </c>
      <c r="U84" s="148">
        <v>87546</v>
      </c>
      <c r="V84" s="148">
        <v>0</v>
      </c>
      <c r="W84" s="148">
        <v>87546</v>
      </c>
      <c r="X84" s="148">
        <v>86543</v>
      </c>
      <c r="Y84" s="148">
        <v>0</v>
      </c>
      <c r="Z84" s="148">
        <v>86543</v>
      </c>
      <c r="AA84" s="148">
        <v>86689</v>
      </c>
      <c r="AB84" s="148">
        <v>0</v>
      </c>
      <c r="AC84" s="148">
        <v>86689</v>
      </c>
      <c r="AD84" s="148">
        <v>86863</v>
      </c>
      <c r="AE84" s="148">
        <v>0</v>
      </c>
      <c r="AF84" s="148">
        <v>86863</v>
      </c>
      <c r="AG84" s="148">
        <v>86316</v>
      </c>
      <c r="AH84" s="148">
        <v>0</v>
      </c>
      <c r="AI84" s="148">
        <v>86316</v>
      </c>
      <c r="AJ84" s="148">
        <v>86308</v>
      </c>
      <c r="AK84" s="148">
        <v>0</v>
      </c>
      <c r="AL84" s="148">
        <v>86308</v>
      </c>
      <c r="AM84" s="148">
        <v>87213</v>
      </c>
      <c r="AN84" s="148">
        <v>0</v>
      </c>
      <c r="AO84" s="148">
        <v>87213</v>
      </c>
      <c r="AP84" s="148">
        <v>87503</v>
      </c>
      <c r="AQ84" s="148">
        <v>0</v>
      </c>
      <c r="AR84" s="148">
        <v>87503</v>
      </c>
      <c r="AS84" s="148">
        <v>87229</v>
      </c>
      <c r="AT84" s="148">
        <v>0</v>
      </c>
      <c r="AU84" s="148">
        <v>87229</v>
      </c>
      <c r="AV84" s="148">
        <v>87994</v>
      </c>
      <c r="AW84" s="148">
        <v>0</v>
      </c>
      <c r="AX84" s="148">
        <v>87994</v>
      </c>
      <c r="AY84" s="148">
        <v>89479</v>
      </c>
      <c r="AZ84" s="148">
        <v>0</v>
      </c>
      <c r="BA84" s="148">
        <v>89479</v>
      </c>
      <c r="BB84" s="148">
        <v>90015</v>
      </c>
      <c r="BC84" s="148">
        <v>0</v>
      </c>
      <c r="BD84" s="148">
        <v>90015</v>
      </c>
      <c r="BE84" s="148">
        <v>90585</v>
      </c>
      <c r="BF84" s="148">
        <v>0</v>
      </c>
      <c r="BG84" s="148">
        <v>90585</v>
      </c>
      <c r="BH84" s="148">
        <v>91426</v>
      </c>
      <c r="BI84" s="148">
        <v>0</v>
      </c>
      <c r="BJ84" s="148">
        <v>91426</v>
      </c>
      <c r="BK84" s="148">
        <v>92320</v>
      </c>
      <c r="BL84" s="148">
        <v>0</v>
      </c>
      <c r="BM84" s="148">
        <v>92320</v>
      </c>
      <c r="BN84" s="148">
        <v>93094</v>
      </c>
      <c r="BO84" s="148">
        <v>0</v>
      </c>
      <c r="BP84" s="148">
        <v>93094</v>
      </c>
      <c r="BQ84" s="148">
        <v>94785</v>
      </c>
      <c r="BR84" s="148">
        <v>0</v>
      </c>
      <c r="BS84" s="148">
        <v>94785</v>
      </c>
      <c r="BT84" s="148">
        <v>95735</v>
      </c>
      <c r="BU84" s="148">
        <v>0</v>
      </c>
      <c r="BV84" s="148">
        <v>95735</v>
      </c>
      <c r="BW84" s="148">
        <v>97762</v>
      </c>
      <c r="BX84" s="148">
        <v>0</v>
      </c>
      <c r="BY84" s="148">
        <v>97762</v>
      </c>
      <c r="BZ84" s="148">
        <v>99227</v>
      </c>
      <c r="CA84" s="148">
        <v>0</v>
      </c>
      <c r="CB84" s="148">
        <v>99227</v>
      </c>
      <c r="CC84" s="148">
        <v>100054</v>
      </c>
      <c r="CD84" s="148">
        <v>0</v>
      </c>
      <c r="CE84" s="148">
        <v>100054</v>
      </c>
      <c r="CF84" s="148">
        <v>101528</v>
      </c>
      <c r="CG84" s="148">
        <v>0</v>
      </c>
      <c r="CH84" s="148">
        <v>101528</v>
      </c>
      <c r="CI84" s="148">
        <v>103473</v>
      </c>
      <c r="CJ84" s="148">
        <v>0</v>
      </c>
      <c r="CK84" s="148">
        <v>103473</v>
      </c>
      <c r="CL84" s="148">
        <v>105510</v>
      </c>
      <c r="CM84" s="148">
        <v>0</v>
      </c>
      <c r="CN84" s="148">
        <v>105510</v>
      </c>
      <c r="CO84" s="148">
        <v>107978</v>
      </c>
      <c r="CP84" s="148">
        <v>0</v>
      </c>
      <c r="CQ84" s="148">
        <v>107978</v>
      </c>
      <c r="CR84" s="148">
        <v>110235</v>
      </c>
      <c r="CS84" s="148">
        <v>0</v>
      </c>
      <c r="CT84" s="148">
        <v>110235</v>
      </c>
      <c r="CU84" s="148">
        <v>112068</v>
      </c>
      <c r="CV84" s="148">
        <v>0</v>
      </c>
      <c r="CW84" s="148">
        <v>112068</v>
      </c>
      <c r="CX84" s="148">
        <v>115537</v>
      </c>
      <c r="CY84" s="148">
        <v>0</v>
      </c>
      <c r="CZ84" s="148">
        <v>115537</v>
      </c>
      <c r="DA84" s="148">
        <v>118438</v>
      </c>
      <c r="DB84" s="148">
        <v>0</v>
      </c>
      <c r="DC84" s="148">
        <v>118438</v>
      </c>
      <c r="DD84" s="148">
        <v>120110</v>
      </c>
      <c r="DE84" s="148">
        <v>0</v>
      </c>
      <c r="DF84" s="148">
        <v>120110</v>
      </c>
      <c r="DG84" s="148">
        <v>123609</v>
      </c>
      <c r="DH84" s="148">
        <v>0</v>
      </c>
      <c r="DI84" s="148">
        <v>123609</v>
      </c>
      <c r="DJ84" s="148">
        <v>127657</v>
      </c>
      <c r="DK84" s="148">
        <v>0</v>
      </c>
      <c r="DL84" s="148">
        <v>127657</v>
      </c>
      <c r="DM84" s="148">
        <v>131095</v>
      </c>
      <c r="DN84" s="148">
        <v>0</v>
      </c>
      <c r="DO84" s="148">
        <v>131095</v>
      </c>
      <c r="DP84" s="148">
        <v>134986</v>
      </c>
      <c r="DQ84" s="148">
        <v>0</v>
      </c>
      <c r="DR84" s="148">
        <v>134986</v>
      </c>
      <c r="DS84" s="148"/>
    </row>
    <row r="85" spans="1:123" x14ac:dyDescent="0.2">
      <c r="A85" s="23">
        <v>4.3</v>
      </c>
      <c r="B85" s="62" t="s">
        <v>45</v>
      </c>
      <c r="C85" s="148">
        <v>0</v>
      </c>
      <c r="D85" s="148">
        <v>42719</v>
      </c>
      <c r="E85" s="148">
        <v>-42719</v>
      </c>
      <c r="F85" s="148">
        <v>0</v>
      </c>
      <c r="G85" s="148">
        <v>36889</v>
      </c>
      <c r="H85" s="148">
        <v>-36889</v>
      </c>
      <c r="I85" s="148">
        <v>0</v>
      </c>
      <c r="J85" s="148">
        <v>36613</v>
      </c>
      <c r="K85" s="148">
        <v>-36613</v>
      </c>
      <c r="L85" s="148">
        <v>0</v>
      </c>
      <c r="M85" s="148">
        <v>35109</v>
      </c>
      <c r="N85" s="148">
        <v>-35109</v>
      </c>
      <c r="O85" s="148">
        <v>0</v>
      </c>
      <c r="P85" s="148">
        <v>34616</v>
      </c>
      <c r="Q85" s="148">
        <v>-34616</v>
      </c>
      <c r="R85" s="148">
        <v>0</v>
      </c>
      <c r="S85" s="148">
        <v>33917</v>
      </c>
      <c r="T85" s="148">
        <v>-33917</v>
      </c>
      <c r="U85" s="148">
        <v>0</v>
      </c>
      <c r="V85" s="148">
        <v>32783</v>
      </c>
      <c r="W85" s="148">
        <v>-32783</v>
      </c>
      <c r="X85" s="148">
        <v>0</v>
      </c>
      <c r="Y85" s="148">
        <v>32867</v>
      </c>
      <c r="Z85" s="148">
        <v>-32867</v>
      </c>
      <c r="AA85" s="148">
        <v>0</v>
      </c>
      <c r="AB85" s="148">
        <v>32669</v>
      </c>
      <c r="AC85" s="148">
        <v>-32669</v>
      </c>
      <c r="AD85" s="148">
        <v>0</v>
      </c>
      <c r="AE85" s="148">
        <v>32606</v>
      </c>
      <c r="AF85" s="148">
        <v>-32606</v>
      </c>
      <c r="AG85" s="148">
        <v>0</v>
      </c>
      <c r="AH85" s="148">
        <v>32500</v>
      </c>
      <c r="AI85" s="148">
        <v>-32500</v>
      </c>
      <c r="AJ85" s="148">
        <v>0</v>
      </c>
      <c r="AK85" s="148">
        <v>32770</v>
      </c>
      <c r="AL85" s="148">
        <v>-32770</v>
      </c>
      <c r="AM85" s="148">
        <v>0</v>
      </c>
      <c r="AN85" s="148">
        <v>31923</v>
      </c>
      <c r="AO85" s="148">
        <v>-31923</v>
      </c>
      <c r="AP85" s="148">
        <v>0</v>
      </c>
      <c r="AQ85" s="148">
        <v>31970</v>
      </c>
      <c r="AR85" s="148">
        <v>-31970</v>
      </c>
      <c r="AS85" s="148">
        <v>0</v>
      </c>
      <c r="AT85" s="148">
        <v>31841</v>
      </c>
      <c r="AU85" s="148">
        <v>-31841</v>
      </c>
      <c r="AV85" s="148">
        <v>0</v>
      </c>
      <c r="AW85" s="148">
        <v>32528</v>
      </c>
      <c r="AX85" s="148">
        <v>-32528</v>
      </c>
      <c r="AY85" s="148">
        <v>0</v>
      </c>
      <c r="AZ85" s="148">
        <v>32170</v>
      </c>
      <c r="BA85" s="148">
        <v>-32170</v>
      </c>
      <c r="BB85" s="148">
        <v>0</v>
      </c>
      <c r="BC85" s="148">
        <v>31665</v>
      </c>
      <c r="BD85" s="148">
        <v>-31665</v>
      </c>
      <c r="BE85" s="148">
        <v>0</v>
      </c>
      <c r="BF85" s="148">
        <v>31373</v>
      </c>
      <c r="BG85" s="148">
        <v>-31373</v>
      </c>
      <c r="BH85" s="148">
        <v>0</v>
      </c>
      <c r="BI85" s="148">
        <v>31690</v>
      </c>
      <c r="BJ85" s="148">
        <v>-31690</v>
      </c>
      <c r="BK85" s="148">
        <v>0</v>
      </c>
      <c r="BL85" s="148">
        <v>32593</v>
      </c>
      <c r="BM85" s="148">
        <v>-32593</v>
      </c>
      <c r="BN85" s="148">
        <v>0</v>
      </c>
      <c r="BO85" s="148">
        <v>31028</v>
      </c>
      <c r="BP85" s="148">
        <v>-31028</v>
      </c>
      <c r="BQ85" s="148">
        <v>0</v>
      </c>
      <c r="BR85" s="148">
        <v>30242</v>
      </c>
      <c r="BS85" s="148">
        <v>-30242</v>
      </c>
      <c r="BT85" s="148">
        <v>0</v>
      </c>
      <c r="BU85" s="148">
        <v>30432</v>
      </c>
      <c r="BV85" s="148">
        <v>-30432</v>
      </c>
      <c r="BW85" s="148">
        <v>0</v>
      </c>
      <c r="BX85" s="148">
        <v>30597</v>
      </c>
      <c r="BY85" s="148">
        <v>-30597</v>
      </c>
      <c r="BZ85" s="148">
        <v>0</v>
      </c>
      <c r="CA85" s="148">
        <v>27686</v>
      </c>
      <c r="CB85" s="148">
        <v>-27686</v>
      </c>
      <c r="CC85" s="148">
        <v>0</v>
      </c>
      <c r="CD85" s="148">
        <v>27121</v>
      </c>
      <c r="CE85" s="148">
        <v>-27121</v>
      </c>
      <c r="CF85" s="148">
        <v>0</v>
      </c>
      <c r="CG85" s="148">
        <v>26265</v>
      </c>
      <c r="CH85" s="148">
        <v>-26265</v>
      </c>
      <c r="CI85" s="148">
        <v>0</v>
      </c>
      <c r="CJ85" s="148">
        <v>26639</v>
      </c>
      <c r="CK85" s="148">
        <v>-26639</v>
      </c>
      <c r="CL85" s="148">
        <v>0</v>
      </c>
      <c r="CM85" s="148">
        <v>26436</v>
      </c>
      <c r="CN85" s="148">
        <v>-26436</v>
      </c>
      <c r="CO85" s="148">
        <v>0</v>
      </c>
      <c r="CP85" s="148">
        <v>26197</v>
      </c>
      <c r="CQ85" s="148">
        <v>-26197</v>
      </c>
      <c r="CR85" s="148">
        <v>0</v>
      </c>
      <c r="CS85" s="148">
        <v>25698</v>
      </c>
      <c r="CT85" s="148">
        <v>-25698</v>
      </c>
      <c r="CU85" s="148">
        <v>0</v>
      </c>
      <c r="CV85" s="148">
        <v>26446</v>
      </c>
      <c r="CW85" s="148">
        <v>-26446</v>
      </c>
      <c r="CX85" s="148">
        <v>0</v>
      </c>
      <c r="CY85" s="148">
        <v>26140</v>
      </c>
      <c r="CZ85" s="148">
        <v>-26140</v>
      </c>
      <c r="DA85" s="148">
        <v>0</v>
      </c>
      <c r="DB85" s="148">
        <v>26310</v>
      </c>
      <c r="DC85" s="148">
        <v>-26310</v>
      </c>
      <c r="DD85" s="148">
        <v>0</v>
      </c>
      <c r="DE85" s="148">
        <v>25870</v>
      </c>
      <c r="DF85" s="148">
        <v>-25870</v>
      </c>
      <c r="DG85" s="148">
        <v>0</v>
      </c>
      <c r="DH85" s="148">
        <v>26342</v>
      </c>
      <c r="DI85" s="148">
        <v>-26342</v>
      </c>
      <c r="DJ85" s="148">
        <v>0</v>
      </c>
      <c r="DK85" s="148">
        <v>25825</v>
      </c>
      <c r="DL85" s="148">
        <v>-25825</v>
      </c>
      <c r="DM85" s="148">
        <v>0</v>
      </c>
      <c r="DN85" s="148">
        <v>25749</v>
      </c>
      <c r="DO85" s="148">
        <v>-25749</v>
      </c>
      <c r="DP85" s="148">
        <v>0</v>
      </c>
      <c r="DQ85" s="148">
        <v>25821</v>
      </c>
      <c r="DR85" s="148">
        <v>-25821</v>
      </c>
      <c r="DS85" s="148"/>
    </row>
    <row r="86" spans="1:123" x14ac:dyDescent="0.2">
      <c r="A86" s="23" t="s">
        <v>109</v>
      </c>
      <c r="B86" s="79" t="s">
        <v>25</v>
      </c>
      <c r="C86" s="148">
        <v>0</v>
      </c>
      <c r="D86" s="148">
        <v>995</v>
      </c>
      <c r="E86" s="148">
        <v>-995</v>
      </c>
      <c r="F86" s="148">
        <v>0</v>
      </c>
      <c r="G86" s="148">
        <v>836</v>
      </c>
      <c r="H86" s="148">
        <v>-836</v>
      </c>
      <c r="I86" s="148">
        <v>0</v>
      </c>
      <c r="J86" s="148">
        <v>716</v>
      </c>
      <c r="K86" s="148">
        <v>-716</v>
      </c>
      <c r="L86" s="148">
        <v>0</v>
      </c>
      <c r="M86" s="148">
        <v>679</v>
      </c>
      <c r="N86" s="148">
        <v>-679</v>
      </c>
      <c r="O86" s="148">
        <v>0</v>
      </c>
      <c r="P86" s="148">
        <v>623</v>
      </c>
      <c r="Q86" s="148">
        <v>-623</v>
      </c>
      <c r="R86" s="148">
        <v>0</v>
      </c>
      <c r="S86" s="148">
        <v>562</v>
      </c>
      <c r="T86" s="148">
        <v>-562</v>
      </c>
      <c r="U86" s="148">
        <v>0</v>
      </c>
      <c r="V86" s="148">
        <v>615</v>
      </c>
      <c r="W86" s="148">
        <v>-615</v>
      </c>
      <c r="X86" s="148">
        <v>0</v>
      </c>
      <c r="Y86" s="148">
        <v>613</v>
      </c>
      <c r="Z86" s="148">
        <v>-613</v>
      </c>
      <c r="AA86" s="148">
        <v>0</v>
      </c>
      <c r="AB86" s="148">
        <v>667</v>
      </c>
      <c r="AC86" s="148">
        <v>-667</v>
      </c>
      <c r="AD86" s="148">
        <v>0</v>
      </c>
      <c r="AE86" s="148">
        <v>1117</v>
      </c>
      <c r="AF86" s="148">
        <v>-1117</v>
      </c>
      <c r="AG86" s="148">
        <v>0</v>
      </c>
      <c r="AH86" s="148">
        <v>1146</v>
      </c>
      <c r="AI86" s="148">
        <v>-1146</v>
      </c>
      <c r="AJ86" s="148">
        <v>0</v>
      </c>
      <c r="AK86" s="148">
        <v>1077</v>
      </c>
      <c r="AL86" s="148">
        <v>-1077</v>
      </c>
      <c r="AM86" s="148">
        <v>0</v>
      </c>
      <c r="AN86" s="148">
        <v>1060</v>
      </c>
      <c r="AO86" s="148">
        <v>-1060</v>
      </c>
      <c r="AP86" s="148">
        <v>0</v>
      </c>
      <c r="AQ86" s="148">
        <v>1173</v>
      </c>
      <c r="AR86" s="148">
        <v>-1173</v>
      </c>
      <c r="AS86" s="148">
        <v>0</v>
      </c>
      <c r="AT86" s="148">
        <v>1145</v>
      </c>
      <c r="AU86" s="148">
        <v>-1145</v>
      </c>
      <c r="AV86" s="148">
        <v>0</v>
      </c>
      <c r="AW86" s="148">
        <v>1249</v>
      </c>
      <c r="AX86" s="148">
        <v>-1249</v>
      </c>
      <c r="AY86" s="148">
        <v>0</v>
      </c>
      <c r="AZ86" s="148">
        <v>1262</v>
      </c>
      <c r="BA86" s="148">
        <v>-1262</v>
      </c>
      <c r="BB86" s="148">
        <v>0</v>
      </c>
      <c r="BC86" s="148">
        <v>1201</v>
      </c>
      <c r="BD86" s="148">
        <v>-1201</v>
      </c>
      <c r="BE86" s="148">
        <v>0</v>
      </c>
      <c r="BF86" s="148">
        <v>1230</v>
      </c>
      <c r="BG86" s="148">
        <v>-1230</v>
      </c>
      <c r="BH86" s="148">
        <v>0</v>
      </c>
      <c r="BI86" s="148">
        <v>906</v>
      </c>
      <c r="BJ86" s="148">
        <v>-906</v>
      </c>
      <c r="BK86" s="148">
        <v>0</v>
      </c>
      <c r="BL86" s="148">
        <v>1398</v>
      </c>
      <c r="BM86" s="148">
        <v>-1398</v>
      </c>
      <c r="BN86" s="148">
        <v>0</v>
      </c>
      <c r="BO86" s="148">
        <v>833</v>
      </c>
      <c r="BP86" s="148">
        <v>-833</v>
      </c>
      <c r="BQ86" s="148">
        <v>0</v>
      </c>
      <c r="BR86" s="148">
        <v>734</v>
      </c>
      <c r="BS86" s="148">
        <v>-734</v>
      </c>
      <c r="BT86" s="148">
        <v>0</v>
      </c>
      <c r="BU86" s="148">
        <v>689</v>
      </c>
      <c r="BV86" s="148">
        <v>-689</v>
      </c>
      <c r="BW86" s="148">
        <v>0</v>
      </c>
      <c r="BX86" s="148">
        <v>747</v>
      </c>
      <c r="BY86" s="148">
        <v>-747</v>
      </c>
      <c r="BZ86" s="148">
        <v>0</v>
      </c>
      <c r="CA86" s="148">
        <v>715</v>
      </c>
      <c r="CB86" s="148">
        <v>-715</v>
      </c>
      <c r="CC86" s="148">
        <v>0</v>
      </c>
      <c r="CD86" s="148">
        <v>814</v>
      </c>
      <c r="CE86" s="148">
        <v>-814</v>
      </c>
      <c r="CF86" s="148">
        <v>0</v>
      </c>
      <c r="CG86" s="148">
        <v>613</v>
      </c>
      <c r="CH86" s="148">
        <v>-613</v>
      </c>
      <c r="CI86" s="148">
        <v>0</v>
      </c>
      <c r="CJ86" s="148">
        <v>554</v>
      </c>
      <c r="CK86" s="148">
        <v>-554</v>
      </c>
      <c r="CL86" s="148">
        <v>0</v>
      </c>
      <c r="CM86" s="148">
        <v>601</v>
      </c>
      <c r="CN86" s="148">
        <v>-601</v>
      </c>
      <c r="CO86" s="148">
        <v>0</v>
      </c>
      <c r="CP86" s="148">
        <v>585</v>
      </c>
      <c r="CQ86" s="148">
        <v>-585</v>
      </c>
      <c r="CR86" s="148">
        <v>0</v>
      </c>
      <c r="CS86" s="148">
        <v>565</v>
      </c>
      <c r="CT86" s="148">
        <v>-565</v>
      </c>
      <c r="CU86" s="148">
        <v>0</v>
      </c>
      <c r="CV86" s="148">
        <v>581</v>
      </c>
      <c r="CW86" s="148">
        <v>-581</v>
      </c>
      <c r="CX86" s="148">
        <v>0</v>
      </c>
      <c r="CY86" s="148">
        <v>566</v>
      </c>
      <c r="CZ86" s="148">
        <v>-566</v>
      </c>
      <c r="DA86" s="148">
        <v>0</v>
      </c>
      <c r="DB86" s="148">
        <v>571</v>
      </c>
      <c r="DC86" s="148">
        <v>-571</v>
      </c>
      <c r="DD86" s="148">
        <v>0</v>
      </c>
      <c r="DE86" s="148">
        <v>708</v>
      </c>
      <c r="DF86" s="148">
        <v>-708</v>
      </c>
      <c r="DG86" s="148">
        <v>0</v>
      </c>
      <c r="DH86" s="148">
        <v>713</v>
      </c>
      <c r="DI86" s="148">
        <v>-713</v>
      </c>
      <c r="DJ86" s="148">
        <v>0</v>
      </c>
      <c r="DK86" s="148">
        <v>676</v>
      </c>
      <c r="DL86" s="148">
        <v>-676</v>
      </c>
      <c r="DM86" s="148">
        <v>0</v>
      </c>
      <c r="DN86" s="148">
        <v>621</v>
      </c>
      <c r="DO86" s="148">
        <v>-621</v>
      </c>
      <c r="DP86" s="148">
        <v>0</v>
      </c>
      <c r="DQ86" s="148">
        <v>627</v>
      </c>
      <c r="DR86" s="148">
        <v>-627</v>
      </c>
      <c r="DS86" s="148"/>
    </row>
    <row r="87" spans="1:123" x14ac:dyDescent="0.2">
      <c r="A87" s="23" t="s">
        <v>110</v>
      </c>
      <c r="B87" s="78" t="s">
        <v>24</v>
      </c>
      <c r="C87" s="148">
        <v>0</v>
      </c>
      <c r="D87" s="148">
        <v>41724</v>
      </c>
      <c r="E87" s="148">
        <v>-41724</v>
      </c>
      <c r="F87" s="148">
        <v>0</v>
      </c>
      <c r="G87" s="148">
        <v>36053</v>
      </c>
      <c r="H87" s="148">
        <v>-36053</v>
      </c>
      <c r="I87" s="148">
        <v>0</v>
      </c>
      <c r="J87" s="148">
        <v>35897</v>
      </c>
      <c r="K87" s="148">
        <v>-35897</v>
      </c>
      <c r="L87" s="148">
        <v>0</v>
      </c>
      <c r="M87" s="148">
        <v>34430</v>
      </c>
      <c r="N87" s="148">
        <v>-34430</v>
      </c>
      <c r="O87" s="148">
        <v>0</v>
      </c>
      <c r="P87" s="148">
        <v>33993</v>
      </c>
      <c r="Q87" s="148">
        <v>-33993</v>
      </c>
      <c r="R87" s="148">
        <v>0</v>
      </c>
      <c r="S87" s="148">
        <v>33355</v>
      </c>
      <c r="T87" s="148">
        <v>-33355</v>
      </c>
      <c r="U87" s="148">
        <v>0</v>
      </c>
      <c r="V87" s="148">
        <v>32168</v>
      </c>
      <c r="W87" s="148">
        <v>-32168</v>
      </c>
      <c r="X87" s="148">
        <v>0</v>
      </c>
      <c r="Y87" s="148">
        <v>32254</v>
      </c>
      <c r="Z87" s="148">
        <v>-32254</v>
      </c>
      <c r="AA87" s="148">
        <v>0</v>
      </c>
      <c r="AB87" s="148">
        <v>32002</v>
      </c>
      <c r="AC87" s="148">
        <v>-32002</v>
      </c>
      <c r="AD87" s="148">
        <v>0</v>
      </c>
      <c r="AE87" s="148">
        <v>31489</v>
      </c>
      <c r="AF87" s="148">
        <v>-31489</v>
      </c>
      <c r="AG87" s="148">
        <v>0</v>
      </c>
      <c r="AH87" s="148">
        <v>31354</v>
      </c>
      <c r="AI87" s="148">
        <v>-31354</v>
      </c>
      <c r="AJ87" s="148">
        <v>0</v>
      </c>
      <c r="AK87" s="148">
        <v>31693</v>
      </c>
      <c r="AL87" s="148">
        <v>-31693</v>
      </c>
      <c r="AM87" s="148">
        <v>0</v>
      </c>
      <c r="AN87" s="148">
        <v>30863</v>
      </c>
      <c r="AO87" s="148">
        <v>-30863</v>
      </c>
      <c r="AP87" s="148">
        <v>0</v>
      </c>
      <c r="AQ87" s="148">
        <v>30797</v>
      </c>
      <c r="AR87" s="148">
        <v>-30797</v>
      </c>
      <c r="AS87" s="148">
        <v>0</v>
      </c>
      <c r="AT87" s="148">
        <v>30696</v>
      </c>
      <c r="AU87" s="148">
        <v>-30696</v>
      </c>
      <c r="AV87" s="148">
        <v>0</v>
      </c>
      <c r="AW87" s="148">
        <v>31279</v>
      </c>
      <c r="AX87" s="148">
        <v>-31279</v>
      </c>
      <c r="AY87" s="148">
        <v>0</v>
      </c>
      <c r="AZ87" s="148">
        <v>30908</v>
      </c>
      <c r="BA87" s="148">
        <v>-30908</v>
      </c>
      <c r="BB87" s="148">
        <v>0</v>
      </c>
      <c r="BC87" s="148">
        <v>30464</v>
      </c>
      <c r="BD87" s="148">
        <v>-30464</v>
      </c>
      <c r="BE87" s="148">
        <v>0</v>
      </c>
      <c r="BF87" s="148">
        <v>30143</v>
      </c>
      <c r="BG87" s="148">
        <v>-30143</v>
      </c>
      <c r="BH87" s="148">
        <v>0</v>
      </c>
      <c r="BI87" s="148">
        <v>30784</v>
      </c>
      <c r="BJ87" s="148">
        <v>-30784</v>
      </c>
      <c r="BK87" s="148">
        <v>0</v>
      </c>
      <c r="BL87" s="148">
        <v>31195</v>
      </c>
      <c r="BM87" s="148">
        <v>-31195</v>
      </c>
      <c r="BN87" s="148">
        <v>0</v>
      </c>
      <c r="BO87" s="148">
        <v>30195</v>
      </c>
      <c r="BP87" s="148">
        <v>-30195</v>
      </c>
      <c r="BQ87" s="148">
        <v>0</v>
      </c>
      <c r="BR87" s="148">
        <v>29508</v>
      </c>
      <c r="BS87" s="148">
        <v>-29508</v>
      </c>
      <c r="BT87" s="148">
        <v>0</v>
      </c>
      <c r="BU87" s="148">
        <v>29743</v>
      </c>
      <c r="BV87" s="148">
        <v>-29743</v>
      </c>
      <c r="BW87" s="148">
        <v>0</v>
      </c>
      <c r="BX87" s="148">
        <v>29850</v>
      </c>
      <c r="BY87" s="148">
        <v>-29850</v>
      </c>
      <c r="BZ87" s="148">
        <v>0</v>
      </c>
      <c r="CA87" s="148">
        <v>26971</v>
      </c>
      <c r="CB87" s="148">
        <v>-26971</v>
      </c>
      <c r="CC87" s="148">
        <v>0</v>
      </c>
      <c r="CD87" s="148">
        <v>26307</v>
      </c>
      <c r="CE87" s="148">
        <v>-26307</v>
      </c>
      <c r="CF87" s="148">
        <v>0</v>
      </c>
      <c r="CG87" s="148">
        <v>25652</v>
      </c>
      <c r="CH87" s="148">
        <v>-25652</v>
      </c>
      <c r="CI87" s="148">
        <v>0</v>
      </c>
      <c r="CJ87" s="148">
        <v>26085</v>
      </c>
      <c r="CK87" s="148">
        <v>-26085</v>
      </c>
      <c r="CL87" s="148">
        <v>0</v>
      </c>
      <c r="CM87" s="148">
        <v>25835</v>
      </c>
      <c r="CN87" s="148">
        <v>-25835</v>
      </c>
      <c r="CO87" s="148">
        <v>0</v>
      </c>
      <c r="CP87" s="148">
        <v>25612</v>
      </c>
      <c r="CQ87" s="148">
        <v>-25612</v>
      </c>
      <c r="CR87" s="148">
        <v>0</v>
      </c>
      <c r="CS87" s="148">
        <v>25133</v>
      </c>
      <c r="CT87" s="148">
        <v>-25133</v>
      </c>
      <c r="CU87" s="148">
        <v>0</v>
      </c>
      <c r="CV87" s="148">
        <v>25865</v>
      </c>
      <c r="CW87" s="148">
        <v>-25865</v>
      </c>
      <c r="CX87" s="148">
        <v>0</v>
      </c>
      <c r="CY87" s="148">
        <v>25574</v>
      </c>
      <c r="CZ87" s="148">
        <v>-25574</v>
      </c>
      <c r="DA87" s="148">
        <v>0</v>
      </c>
      <c r="DB87" s="148">
        <v>25739</v>
      </c>
      <c r="DC87" s="148">
        <v>-25739</v>
      </c>
      <c r="DD87" s="148">
        <v>0</v>
      </c>
      <c r="DE87" s="148">
        <v>25162</v>
      </c>
      <c r="DF87" s="148">
        <v>-25162</v>
      </c>
      <c r="DG87" s="148">
        <v>0</v>
      </c>
      <c r="DH87" s="148">
        <v>25629</v>
      </c>
      <c r="DI87" s="148">
        <v>-25629</v>
      </c>
      <c r="DJ87" s="148">
        <v>0</v>
      </c>
      <c r="DK87" s="148">
        <v>25149</v>
      </c>
      <c r="DL87" s="148">
        <v>-25149</v>
      </c>
      <c r="DM87" s="148">
        <v>0</v>
      </c>
      <c r="DN87" s="148">
        <v>25128</v>
      </c>
      <c r="DO87" s="148">
        <v>-25128</v>
      </c>
      <c r="DP87" s="148">
        <v>0</v>
      </c>
      <c r="DQ87" s="148">
        <v>25194</v>
      </c>
      <c r="DR87" s="148">
        <v>-25194</v>
      </c>
      <c r="DS87" s="148"/>
    </row>
    <row r="88" spans="1:123" x14ac:dyDescent="0.2">
      <c r="A88" s="23">
        <v>4.5</v>
      </c>
      <c r="B88" s="62" t="s">
        <v>195</v>
      </c>
      <c r="C88" s="148">
        <v>8432</v>
      </c>
      <c r="D88" s="148">
        <v>15855</v>
      </c>
      <c r="E88" s="148">
        <v>-7423</v>
      </c>
      <c r="F88" s="148">
        <v>7477</v>
      </c>
      <c r="G88" s="148">
        <v>13169</v>
      </c>
      <c r="H88" s="148">
        <v>-5692</v>
      </c>
      <c r="I88" s="148">
        <v>7684</v>
      </c>
      <c r="J88" s="148">
        <v>13672</v>
      </c>
      <c r="K88" s="148">
        <v>-5988</v>
      </c>
      <c r="L88" s="148">
        <v>6786</v>
      </c>
      <c r="M88" s="148">
        <v>14587</v>
      </c>
      <c r="N88" s="148">
        <v>-7801</v>
      </c>
      <c r="O88" s="148">
        <v>7432</v>
      </c>
      <c r="P88" s="148">
        <v>12836</v>
      </c>
      <c r="Q88" s="148">
        <v>-5404</v>
      </c>
      <c r="R88" s="148">
        <v>7581</v>
      </c>
      <c r="S88" s="148">
        <v>13357</v>
      </c>
      <c r="T88" s="148">
        <v>-5776</v>
      </c>
      <c r="U88" s="148">
        <v>7573</v>
      </c>
      <c r="V88" s="148">
        <v>13759</v>
      </c>
      <c r="W88" s="148">
        <v>-6186</v>
      </c>
      <c r="X88" s="148">
        <v>7607</v>
      </c>
      <c r="Y88" s="148">
        <v>13650</v>
      </c>
      <c r="Z88" s="148">
        <v>-6043</v>
      </c>
      <c r="AA88" s="148">
        <v>7748</v>
      </c>
      <c r="AB88" s="148">
        <v>13264</v>
      </c>
      <c r="AC88" s="148">
        <v>-5516</v>
      </c>
      <c r="AD88" s="148">
        <v>8148</v>
      </c>
      <c r="AE88" s="148">
        <v>13448</v>
      </c>
      <c r="AF88" s="148">
        <v>-5300</v>
      </c>
      <c r="AG88" s="148">
        <v>9064</v>
      </c>
      <c r="AH88" s="148">
        <v>14160</v>
      </c>
      <c r="AI88" s="148">
        <v>-5096</v>
      </c>
      <c r="AJ88" s="148">
        <v>8689</v>
      </c>
      <c r="AK88" s="148">
        <v>14798</v>
      </c>
      <c r="AL88" s="148">
        <v>-6109</v>
      </c>
      <c r="AM88" s="148">
        <v>8899</v>
      </c>
      <c r="AN88" s="148">
        <v>15014</v>
      </c>
      <c r="AO88" s="148">
        <v>-6115</v>
      </c>
      <c r="AP88" s="148">
        <v>9433</v>
      </c>
      <c r="AQ88" s="148">
        <v>14130</v>
      </c>
      <c r="AR88" s="148">
        <v>-4697</v>
      </c>
      <c r="AS88" s="148">
        <v>9932</v>
      </c>
      <c r="AT88" s="148">
        <v>14501</v>
      </c>
      <c r="AU88" s="148">
        <v>-4569</v>
      </c>
      <c r="AV88" s="148">
        <v>9471</v>
      </c>
      <c r="AW88" s="148">
        <v>14164</v>
      </c>
      <c r="AX88" s="148">
        <v>-4693</v>
      </c>
      <c r="AY88" s="148">
        <v>8833</v>
      </c>
      <c r="AZ88" s="148">
        <v>12420</v>
      </c>
      <c r="BA88" s="148">
        <v>-3587</v>
      </c>
      <c r="BB88" s="148">
        <v>9268</v>
      </c>
      <c r="BC88" s="148">
        <v>12732</v>
      </c>
      <c r="BD88" s="148">
        <v>-3464</v>
      </c>
      <c r="BE88" s="148">
        <v>9196</v>
      </c>
      <c r="BF88" s="148">
        <v>12871</v>
      </c>
      <c r="BG88" s="148">
        <v>-3675</v>
      </c>
      <c r="BH88" s="148">
        <v>8540</v>
      </c>
      <c r="BI88" s="148">
        <v>13275</v>
      </c>
      <c r="BJ88" s="148">
        <v>-4735</v>
      </c>
      <c r="BK88" s="148">
        <v>8546</v>
      </c>
      <c r="BL88" s="148">
        <v>13504</v>
      </c>
      <c r="BM88" s="148">
        <v>-4958</v>
      </c>
      <c r="BN88" s="148">
        <v>8145</v>
      </c>
      <c r="BO88" s="148">
        <v>13249</v>
      </c>
      <c r="BP88" s="148">
        <v>-5104</v>
      </c>
      <c r="BQ88" s="148">
        <v>8288</v>
      </c>
      <c r="BR88" s="148">
        <v>13583</v>
      </c>
      <c r="BS88" s="148">
        <v>-5295</v>
      </c>
      <c r="BT88" s="148">
        <v>8190</v>
      </c>
      <c r="BU88" s="148">
        <v>14141</v>
      </c>
      <c r="BV88" s="148">
        <v>-5951</v>
      </c>
      <c r="BW88" s="148">
        <v>8784</v>
      </c>
      <c r="BX88" s="148">
        <v>14858</v>
      </c>
      <c r="BY88" s="148">
        <v>-6074</v>
      </c>
      <c r="BZ88" s="148">
        <v>8770</v>
      </c>
      <c r="CA88" s="148">
        <v>14934</v>
      </c>
      <c r="CB88" s="148">
        <v>-6164</v>
      </c>
      <c r="CC88" s="148">
        <v>9808</v>
      </c>
      <c r="CD88" s="148">
        <v>14500</v>
      </c>
      <c r="CE88" s="148">
        <v>-4692</v>
      </c>
      <c r="CF88" s="148">
        <v>9913</v>
      </c>
      <c r="CG88" s="148">
        <v>14580</v>
      </c>
      <c r="CH88" s="148">
        <v>-4667</v>
      </c>
      <c r="CI88" s="148">
        <v>10126</v>
      </c>
      <c r="CJ88" s="148">
        <v>14501</v>
      </c>
      <c r="CK88" s="148">
        <v>-4375</v>
      </c>
      <c r="CL88" s="148">
        <v>12821</v>
      </c>
      <c r="CM88" s="148">
        <v>13493</v>
      </c>
      <c r="CN88" s="148">
        <v>-672</v>
      </c>
      <c r="CO88" s="148">
        <v>14290</v>
      </c>
      <c r="CP88" s="148">
        <v>11282</v>
      </c>
      <c r="CQ88" s="148">
        <v>3008</v>
      </c>
      <c r="CR88" s="148">
        <v>13105</v>
      </c>
      <c r="CS88" s="148">
        <v>7840</v>
      </c>
      <c r="CT88" s="148">
        <v>5265</v>
      </c>
      <c r="CU88" s="148">
        <v>11999</v>
      </c>
      <c r="CV88" s="148">
        <v>6755</v>
      </c>
      <c r="CW88" s="148">
        <v>5244</v>
      </c>
      <c r="CX88" s="148">
        <v>11739</v>
      </c>
      <c r="CY88" s="148">
        <v>8868</v>
      </c>
      <c r="CZ88" s="148">
        <v>2871</v>
      </c>
      <c r="DA88" s="148">
        <v>11749</v>
      </c>
      <c r="DB88" s="148">
        <v>9005</v>
      </c>
      <c r="DC88" s="148">
        <v>2744</v>
      </c>
      <c r="DD88" s="148">
        <v>11254</v>
      </c>
      <c r="DE88" s="148">
        <v>8678</v>
      </c>
      <c r="DF88" s="148">
        <v>2576</v>
      </c>
      <c r="DG88" s="148">
        <v>10771</v>
      </c>
      <c r="DH88" s="148">
        <v>8045</v>
      </c>
      <c r="DI88" s="148">
        <v>2726</v>
      </c>
      <c r="DJ88" s="148">
        <v>10046</v>
      </c>
      <c r="DK88" s="148">
        <v>8424</v>
      </c>
      <c r="DL88" s="148">
        <v>1622</v>
      </c>
      <c r="DM88" s="148">
        <v>9027</v>
      </c>
      <c r="DN88" s="148">
        <v>8053</v>
      </c>
      <c r="DO88" s="148">
        <v>974</v>
      </c>
      <c r="DP88" s="148">
        <v>8000</v>
      </c>
      <c r="DQ88" s="148">
        <v>8959</v>
      </c>
      <c r="DR88" s="148">
        <v>-959</v>
      </c>
      <c r="DS88" s="148"/>
    </row>
    <row r="89" spans="1:123" x14ac:dyDescent="0.2">
      <c r="A89" s="23" t="s">
        <v>84</v>
      </c>
      <c r="B89" s="78" t="s">
        <v>25</v>
      </c>
      <c r="C89" s="148">
        <v>8307</v>
      </c>
      <c r="D89" s="148">
        <v>14041</v>
      </c>
      <c r="E89" s="148">
        <v>-5734</v>
      </c>
      <c r="F89" s="148">
        <v>7381</v>
      </c>
      <c r="G89" s="148">
        <v>12228</v>
      </c>
      <c r="H89" s="148">
        <v>-4847</v>
      </c>
      <c r="I89" s="148">
        <v>7557</v>
      </c>
      <c r="J89" s="148">
        <v>12629</v>
      </c>
      <c r="K89" s="148">
        <v>-5072</v>
      </c>
      <c r="L89" s="148">
        <v>6650</v>
      </c>
      <c r="M89" s="148">
        <v>12564</v>
      </c>
      <c r="N89" s="148">
        <v>-5914</v>
      </c>
      <c r="O89" s="148">
        <v>7312</v>
      </c>
      <c r="P89" s="148">
        <v>10837</v>
      </c>
      <c r="Q89" s="148">
        <v>-3525</v>
      </c>
      <c r="R89" s="148">
        <v>7478</v>
      </c>
      <c r="S89" s="148">
        <v>12589</v>
      </c>
      <c r="T89" s="148">
        <v>-5111</v>
      </c>
      <c r="U89" s="148">
        <v>7475</v>
      </c>
      <c r="V89" s="148">
        <v>11914</v>
      </c>
      <c r="W89" s="148">
        <v>-4439</v>
      </c>
      <c r="X89" s="148">
        <v>7503</v>
      </c>
      <c r="Y89" s="148">
        <v>11835</v>
      </c>
      <c r="Z89" s="148">
        <v>-4332</v>
      </c>
      <c r="AA89" s="148">
        <v>7641</v>
      </c>
      <c r="AB89" s="148">
        <v>11451</v>
      </c>
      <c r="AC89" s="148">
        <v>-3810</v>
      </c>
      <c r="AD89" s="148">
        <v>8016</v>
      </c>
      <c r="AE89" s="148">
        <v>11646</v>
      </c>
      <c r="AF89" s="148">
        <v>-3630</v>
      </c>
      <c r="AG89" s="148">
        <v>8929</v>
      </c>
      <c r="AH89" s="148">
        <v>12333</v>
      </c>
      <c r="AI89" s="148">
        <v>-3404</v>
      </c>
      <c r="AJ89" s="148">
        <v>8546</v>
      </c>
      <c r="AK89" s="148">
        <v>13636</v>
      </c>
      <c r="AL89" s="148">
        <v>-5090</v>
      </c>
      <c r="AM89" s="148">
        <v>8756</v>
      </c>
      <c r="AN89" s="148">
        <v>13839</v>
      </c>
      <c r="AO89" s="148">
        <v>-5083</v>
      </c>
      <c r="AP89" s="148">
        <v>9290</v>
      </c>
      <c r="AQ89" s="148">
        <v>14034</v>
      </c>
      <c r="AR89" s="148">
        <v>-4744</v>
      </c>
      <c r="AS89" s="148">
        <v>9781</v>
      </c>
      <c r="AT89" s="148">
        <v>14322</v>
      </c>
      <c r="AU89" s="148">
        <v>-4541</v>
      </c>
      <c r="AV89" s="148">
        <v>9324</v>
      </c>
      <c r="AW89" s="148">
        <v>13982</v>
      </c>
      <c r="AX89" s="148">
        <v>-4658</v>
      </c>
      <c r="AY89" s="148">
        <v>8696</v>
      </c>
      <c r="AZ89" s="148">
        <v>12327</v>
      </c>
      <c r="BA89" s="148">
        <v>-3631</v>
      </c>
      <c r="BB89" s="148">
        <v>9128</v>
      </c>
      <c r="BC89" s="148">
        <v>12530</v>
      </c>
      <c r="BD89" s="148">
        <v>-3402</v>
      </c>
      <c r="BE89" s="148">
        <v>9052</v>
      </c>
      <c r="BF89" s="148">
        <v>12668</v>
      </c>
      <c r="BG89" s="148">
        <v>-3616</v>
      </c>
      <c r="BH89" s="148">
        <v>8405</v>
      </c>
      <c r="BI89" s="148">
        <v>13070</v>
      </c>
      <c r="BJ89" s="148">
        <v>-4665</v>
      </c>
      <c r="BK89" s="148">
        <v>8419</v>
      </c>
      <c r="BL89" s="148">
        <v>13297</v>
      </c>
      <c r="BM89" s="148">
        <v>-4878</v>
      </c>
      <c r="BN89" s="148">
        <v>8013</v>
      </c>
      <c r="BO89" s="148">
        <v>13039</v>
      </c>
      <c r="BP89" s="148">
        <v>-5026</v>
      </c>
      <c r="BQ89" s="148">
        <v>8153</v>
      </c>
      <c r="BR89" s="148">
        <v>13381</v>
      </c>
      <c r="BS89" s="148">
        <v>-5228</v>
      </c>
      <c r="BT89" s="148">
        <v>8061</v>
      </c>
      <c r="BU89" s="148">
        <v>13940</v>
      </c>
      <c r="BV89" s="148">
        <v>-5879</v>
      </c>
      <c r="BW89" s="148">
        <v>8679</v>
      </c>
      <c r="BX89" s="148">
        <v>14640</v>
      </c>
      <c r="BY89" s="148">
        <v>-5961</v>
      </c>
      <c r="BZ89" s="148">
        <v>8662</v>
      </c>
      <c r="CA89" s="148">
        <v>14708</v>
      </c>
      <c r="CB89" s="148">
        <v>-6046</v>
      </c>
      <c r="CC89" s="148">
        <v>9689</v>
      </c>
      <c r="CD89" s="148">
        <v>14262</v>
      </c>
      <c r="CE89" s="148">
        <v>-4573</v>
      </c>
      <c r="CF89" s="148">
        <v>9801</v>
      </c>
      <c r="CG89" s="148">
        <v>14350</v>
      </c>
      <c r="CH89" s="148">
        <v>-4549</v>
      </c>
      <c r="CI89" s="148">
        <v>10009</v>
      </c>
      <c r="CJ89" s="148">
        <v>14244</v>
      </c>
      <c r="CK89" s="148">
        <v>-4235</v>
      </c>
      <c r="CL89" s="148">
        <v>12715</v>
      </c>
      <c r="CM89" s="148">
        <v>13253</v>
      </c>
      <c r="CN89" s="148">
        <v>-538</v>
      </c>
      <c r="CO89" s="148">
        <v>14264</v>
      </c>
      <c r="CP89" s="148">
        <v>11078</v>
      </c>
      <c r="CQ89" s="148">
        <v>3186</v>
      </c>
      <c r="CR89" s="148">
        <v>13082</v>
      </c>
      <c r="CS89" s="148">
        <v>7698</v>
      </c>
      <c r="CT89" s="148">
        <v>5384</v>
      </c>
      <c r="CU89" s="148">
        <v>11989</v>
      </c>
      <c r="CV89" s="148">
        <v>6618</v>
      </c>
      <c r="CW89" s="148">
        <v>5371</v>
      </c>
      <c r="CX89" s="148">
        <v>11728</v>
      </c>
      <c r="CY89" s="148">
        <v>8699</v>
      </c>
      <c r="CZ89" s="148">
        <v>3029</v>
      </c>
      <c r="DA89" s="148">
        <v>11697</v>
      </c>
      <c r="DB89" s="148">
        <v>8837</v>
      </c>
      <c r="DC89" s="148">
        <v>2860</v>
      </c>
      <c r="DD89" s="148">
        <v>11201</v>
      </c>
      <c r="DE89" s="148">
        <v>8541</v>
      </c>
      <c r="DF89" s="148">
        <v>2660</v>
      </c>
      <c r="DG89" s="148">
        <v>10722</v>
      </c>
      <c r="DH89" s="148">
        <v>7947</v>
      </c>
      <c r="DI89" s="148">
        <v>2775</v>
      </c>
      <c r="DJ89" s="148">
        <v>10002</v>
      </c>
      <c r="DK89" s="148">
        <v>8317</v>
      </c>
      <c r="DL89" s="148">
        <v>1685</v>
      </c>
      <c r="DM89" s="148">
        <v>8979</v>
      </c>
      <c r="DN89" s="148">
        <v>7940</v>
      </c>
      <c r="DO89" s="148">
        <v>1039</v>
      </c>
      <c r="DP89" s="148">
        <v>7955</v>
      </c>
      <c r="DQ89" s="148">
        <v>8842</v>
      </c>
      <c r="DR89" s="148">
        <v>-887</v>
      </c>
      <c r="DS89" s="148"/>
    </row>
    <row r="90" spans="1:123" x14ac:dyDescent="0.2">
      <c r="A90" s="23" t="s">
        <v>85</v>
      </c>
      <c r="B90" s="78" t="s">
        <v>24</v>
      </c>
      <c r="C90" s="148">
        <v>125</v>
      </c>
      <c r="D90" s="148">
        <v>1814</v>
      </c>
      <c r="E90" s="148">
        <v>-1689</v>
      </c>
      <c r="F90" s="148">
        <v>96</v>
      </c>
      <c r="G90" s="148">
        <v>941</v>
      </c>
      <c r="H90" s="148">
        <v>-845</v>
      </c>
      <c r="I90" s="148">
        <v>127</v>
      </c>
      <c r="J90" s="148">
        <v>1043</v>
      </c>
      <c r="K90" s="148">
        <v>-916</v>
      </c>
      <c r="L90" s="148">
        <v>136</v>
      </c>
      <c r="M90" s="148">
        <v>2023</v>
      </c>
      <c r="N90" s="148">
        <v>-1887</v>
      </c>
      <c r="O90" s="148">
        <v>120</v>
      </c>
      <c r="P90" s="148">
        <v>1999</v>
      </c>
      <c r="Q90" s="148">
        <v>-1879</v>
      </c>
      <c r="R90" s="148">
        <v>103</v>
      </c>
      <c r="S90" s="148">
        <v>768</v>
      </c>
      <c r="T90" s="148">
        <v>-665</v>
      </c>
      <c r="U90" s="148">
        <v>98</v>
      </c>
      <c r="V90" s="148">
        <v>1845</v>
      </c>
      <c r="W90" s="148">
        <v>-1747</v>
      </c>
      <c r="X90" s="148">
        <v>104</v>
      </c>
      <c r="Y90" s="148">
        <v>1815</v>
      </c>
      <c r="Z90" s="148">
        <v>-1711</v>
      </c>
      <c r="AA90" s="148">
        <v>107</v>
      </c>
      <c r="AB90" s="148">
        <v>1813</v>
      </c>
      <c r="AC90" s="148">
        <v>-1706</v>
      </c>
      <c r="AD90" s="148">
        <v>132</v>
      </c>
      <c r="AE90" s="148">
        <v>1802</v>
      </c>
      <c r="AF90" s="148">
        <v>-1670</v>
      </c>
      <c r="AG90" s="148">
        <v>135</v>
      </c>
      <c r="AH90" s="148">
        <v>1827</v>
      </c>
      <c r="AI90" s="148">
        <v>-1692</v>
      </c>
      <c r="AJ90" s="148">
        <v>143</v>
      </c>
      <c r="AK90" s="148">
        <v>1162</v>
      </c>
      <c r="AL90" s="148">
        <v>-1019</v>
      </c>
      <c r="AM90" s="148">
        <v>143</v>
      </c>
      <c r="AN90" s="148">
        <v>1175</v>
      </c>
      <c r="AO90" s="148">
        <v>-1032</v>
      </c>
      <c r="AP90" s="148">
        <v>143</v>
      </c>
      <c r="AQ90" s="148">
        <v>96</v>
      </c>
      <c r="AR90" s="148">
        <v>47</v>
      </c>
      <c r="AS90" s="148">
        <v>151</v>
      </c>
      <c r="AT90" s="148">
        <v>179</v>
      </c>
      <c r="AU90" s="148">
        <v>-28</v>
      </c>
      <c r="AV90" s="148">
        <v>147</v>
      </c>
      <c r="AW90" s="148">
        <v>182</v>
      </c>
      <c r="AX90" s="148">
        <v>-35</v>
      </c>
      <c r="AY90" s="148">
        <v>137</v>
      </c>
      <c r="AZ90" s="148">
        <v>93</v>
      </c>
      <c r="BA90" s="148">
        <v>44</v>
      </c>
      <c r="BB90" s="148">
        <v>140</v>
      </c>
      <c r="BC90" s="148">
        <v>202</v>
      </c>
      <c r="BD90" s="148">
        <v>-62</v>
      </c>
      <c r="BE90" s="148">
        <v>144</v>
      </c>
      <c r="BF90" s="148">
        <v>203</v>
      </c>
      <c r="BG90" s="148">
        <v>-59</v>
      </c>
      <c r="BH90" s="148">
        <v>135</v>
      </c>
      <c r="BI90" s="148">
        <v>205</v>
      </c>
      <c r="BJ90" s="148">
        <v>-70</v>
      </c>
      <c r="BK90" s="148">
        <v>127</v>
      </c>
      <c r="BL90" s="148">
        <v>207</v>
      </c>
      <c r="BM90" s="148">
        <v>-80</v>
      </c>
      <c r="BN90" s="148">
        <v>132</v>
      </c>
      <c r="BO90" s="148">
        <v>210</v>
      </c>
      <c r="BP90" s="148">
        <v>-78</v>
      </c>
      <c r="BQ90" s="148">
        <v>135</v>
      </c>
      <c r="BR90" s="148">
        <v>202</v>
      </c>
      <c r="BS90" s="148">
        <v>-67</v>
      </c>
      <c r="BT90" s="148">
        <v>129</v>
      </c>
      <c r="BU90" s="148">
        <v>201</v>
      </c>
      <c r="BV90" s="148">
        <v>-72</v>
      </c>
      <c r="BW90" s="148">
        <v>105</v>
      </c>
      <c r="BX90" s="148">
        <v>218</v>
      </c>
      <c r="BY90" s="148">
        <v>-113</v>
      </c>
      <c r="BZ90" s="148">
        <v>108</v>
      </c>
      <c r="CA90" s="148">
        <v>226</v>
      </c>
      <c r="CB90" s="148">
        <v>-118</v>
      </c>
      <c r="CC90" s="148">
        <v>119</v>
      </c>
      <c r="CD90" s="148">
        <v>238</v>
      </c>
      <c r="CE90" s="148">
        <v>-119</v>
      </c>
      <c r="CF90" s="148">
        <v>112</v>
      </c>
      <c r="CG90" s="148">
        <v>230</v>
      </c>
      <c r="CH90" s="148">
        <v>-118</v>
      </c>
      <c r="CI90" s="148">
        <v>117</v>
      </c>
      <c r="CJ90" s="148">
        <v>257</v>
      </c>
      <c r="CK90" s="148">
        <v>-140</v>
      </c>
      <c r="CL90" s="148">
        <v>106</v>
      </c>
      <c r="CM90" s="148">
        <v>240</v>
      </c>
      <c r="CN90" s="148">
        <v>-134</v>
      </c>
      <c r="CO90" s="148">
        <v>26</v>
      </c>
      <c r="CP90" s="148">
        <v>204</v>
      </c>
      <c r="CQ90" s="148">
        <v>-178</v>
      </c>
      <c r="CR90" s="148">
        <v>23</v>
      </c>
      <c r="CS90" s="148">
        <v>142</v>
      </c>
      <c r="CT90" s="148">
        <v>-119</v>
      </c>
      <c r="CU90" s="148">
        <v>10</v>
      </c>
      <c r="CV90" s="148">
        <v>137</v>
      </c>
      <c r="CW90" s="148">
        <v>-127</v>
      </c>
      <c r="CX90" s="148">
        <v>11</v>
      </c>
      <c r="CY90" s="148">
        <v>169</v>
      </c>
      <c r="CZ90" s="148">
        <v>-158</v>
      </c>
      <c r="DA90" s="148">
        <v>52</v>
      </c>
      <c r="DB90" s="148">
        <v>168</v>
      </c>
      <c r="DC90" s="148">
        <v>-116</v>
      </c>
      <c r="DD90" s="148">
        <v>53</v>
      </c>
      <c r="DE90" s="148">
        <v>137</v>
      </c>
      <c r="DF90" s="148">
        <v>-84</v>
      </c>
      <c r="DG90" s="148">
        <v>49</v>
      </c>
      <c r="DH90" s="148">
        <v>98</v>
      </c>
      <c r="DI90" s="148">
        <v>-49</v>
      </c>
      <c r="DJ90" s="148">
        <v>44</v>
      </c>
      <c r="DK90" s="148">
        <v>107</v>
      </c>
      <c r="DL90" s="148">
        <v>-63</v>
      </c>
      <c r="DM90" s="148">
        <v>48</v>
      </c>
      <c r="DN90" s="148">
        <v>113</v>
      </c>
      <c r="DO90" s="148">
        <v>-65</v>
      </c>
      <c r="DP90" s="148">
        <v>45</v>
      </c>
      <c r="DQ90" s="148">
        <v>117</v>
      </c>
      <c r="DR90" s="148">
        <v>-72</v>
      </c>
      <c r="DS90" s="148"/>
    </row>
    <row r="91" spans="1:123" x14ac:dyDescent="0.2">
      <c r="B91" s="62" t="s">
        <v>215</v>
      </c>
      <c r="C91" s="148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  <c r="S91" s="148">
        <v>0</v>
      </c>
      <c r="T91" s="148">
        <v>0</v>
      </c>
      <c r="U91" s="148">
        <v>0</v>
      </c>
      <c r="V91" s="148">
        <v>0</v>
      </c>
      <c r="W91" s="148">
        <v>0</v>
      </c>
      <c r="X91" s="148">
        <v>0</v>
      </c>
      <c r="Y91" s="148">
        <v>0</v>
      </c>
      <c r="Z91" s="148">
        <v>0</v>
      </c>
      <c r="AA91" s="148">
        <v>0</v>
      </c>
      <c r="AB91" s="148">
        <v>0</v>
      </c>
      <c r="AC91" s="148">
        <v>0</v>
      </c>
      <c r="AD91" s="148">
        <v>0</v>
      </c>
      <c r="AE91" s="148">
        <v>0</v>
      </c>
      <c r="AF91" s="148">
        <v>0</v>
      </c>
      <c r="AG91" s="148">
        <v>0</v>
      </c>
      <c r="AH91" s="148">
        <v>0</v>
      </c>
      <c r="AI91" s="148">
        <v>0</v>
      </c>
      <c r="AJ91" s="148">
        <v>0</v>
      </c>
      <c r="AK91" s="148">
        <v>0</v>
      </c>
      <c r="AL91" s="148">
        <v>0</v>
      </c>
      <c r="AM91" s="148">
        <v>0</v>
      </c>
      <c r="AN91" s="148">
        <v>0</v>
      </c>
      <c r="AO91" s="148">
        <v>0</v>
      </c>
      <c r="AP91" s="148">
        <v>0</v>
      </c>
      <c r="AQ91" s="148">
        <v>0</v>
      </c>
      <c r="AR91" s="148">
        <v>0</v>
      </c>
      <c r="AS91" s="148">
        <v>0</v>
      </c>
      <c r="AT91" s="148">
        <v>0</v>
      </c>
      <c r="AU91" s="148">
        <v>0</v>
      </c>
      <c r="AV91" s="148">
        <v>0</v>
      </c>
      <c r="AW91" s="148">
        <v>0</v>
      </c>
      <c r="AX91" s="148">
        <v>0</v>
      </c>
      <c r="AY91" s="148">
        <v>0</v>
      </c>
      <c r="AZ91" s="148">
        <v>0</v>
      </c>
      <c r="BA91" s="148">
        <v>0</v>
      </c>
      <c r="BB91" s="148">
        <v>0</v>
      </c>
      <c r="BC91" s="148">
        <v>0</v>
      </c>
      <c r="BD91" s="148">
        <v>0</v>
      </c>
      <c r="BE91" s="148">
        <v>0</v>
      </c>
      <c r="BF91" s="148">
        <v>0</v>
      </c>
      <c r="BG91" s="148">
        <v>0</v>
      </c>
      <c r="BH91" s="148">
        <v>0</v>
      </c>
      <c r="BI91" s="148">
        <v>0</v>
      </c>
      <c r="BJ91" s="148">
        <v>0</v>
      </c>
      <c r="BK91" s="148">
        <v>0</v>
      </c>
      <c r="BL91" s="148">
        <v>0</v>
      </c>
      <c r="BM91" s="148">
        <v>0</v>
      </c>
      <c r="BN91" s="148">
        <v>0</v>
      </c>
      <c r="BO91" s="148">
        <v>0</v>
      </c>
      <c r="BP91" s="148">
        <v>0</v>
      </c>
      <c r="BQ91" s="148">
        <v>0</v>
      </c>
      <c r="BR91" s="148">
        <v>0</v>
      </c>
      <c r="BS91" s="148">
        <v>0</v>
      </c>
      <c r="BT91" s="148">
        <v>0</v>
      </c>
      <c r="BU91" s="148">
        <v>0</v>
      </c>
      <c r="BV91" s="148">
        <v>0</v>
      </c>
      <c r="BW91" s="148">
        <v>0</v>
      </c>
      <c r="BX91" s="148">
        <v>0</v>
      </c>
      <c r="BY91" s="148">
        <v>0</v>
      </c>
      <c r="BZ91" s="148">
        <v>0</v>
      </c>
      <c r="CA91" s="148">
        <v>0</v>
      </c>
      <c r="CB91" s="148">
        <v>0</v>
      </c>
      <c r="CC91" s="148">
        <v>0</v>
      </c>
      <c r="CD91" s="148">
        <v>0</v>
      </c>
      <c r="CE91" s="148">
        <v>0</v>
      </c>
      <c r="CF91" s="148">
        <v>0</v>
      </c>
      <c r="CG91" s="148">
        <v>0</v>
      </c>
      <c r="CH91" s="148">
        <v>0</v>
      </c>
      <c r="CI91" s="148">
        <v>0</v>
      </c>
      <c r="CJ91" s="148">
        <v>0</v>
      </c>
      <c r="CK91" s="148">
        <v>0</v>
      </c>
      <c r="CL91" s="148">
        <v>0</v>
      </c>
      <c r="CM91" s="148">
        <v>0</v>
      </c>
      <c r="CN91" s="148">
        <v>0</v>
      </c>
      <c r="CO91" s="148">
        <v>0</v>
      </c>
      <c r="CP91" s="148">
        <v>0</v>
      </c>
      <c r="CQ91" s="148">
        <v>0</v>
      </c>
      <c r="CR91" s="148">
        <v>0</v>
      </c>
      <c r="CS91" s="148">
        <v>0</v>
      </c>
      <c r="CT91" s="148">
        <v>0</v>
      </c>
      <c r="CU91" s="148">
        <v>0</v>
      </c>
      <c r="CV91" s="148">
        <v>0</v>
      </c>
      <c r="CW91" s="148">
        <v>0</v>
      </c>
      <c r="CX91" s="148">
        <v>0</v>
      </c>
      <c r="CY91" s="148">
        <v>0</v>
      </c>
      <c r="CZ91" s="148">
        <v>0</v>
      </c>
      <c r="DA91" s="148">
        <v>0</v>
      </c>
      <c r="DB91" s="148">
        <v>0</v>
      </c>
      <c r="DC91" s="148">
        <v>0</v>
      </c>
      <c r="DD91" s="148">
        <v>0</v>
      </c>
      <c r="DE91" s="148">
        <v>0</v>
      </c>
      <c r="DF91" s="148">
        <v>0</v>
      </c>
      <c r="DG91" s="148">
        <v>0</v>
      </c>
      <c r="DH91" s="148">
        <v>0</v>
      </c>
      <c r="DI91" s="148">
        <v>0</v>
      </c>
      <c r="DJ91" s="148">
        <v>0</v>
      </c>
      <c r="DK91" s="148">
        <v>0</v>
      </c>
      <c r="DL91" s="148">
        <v>0</v>
      </c>
      <c r="DM91" s="148">
        <v>0</v>
      </c>
      <c r="DN91" s="148">
        <v>197</v>
      </c>
      <c r="DO91" s="148">
        <v>-197</v>
      </c>
      <c r="DP91" s="148">
        <v>0</v>
      </c>
      <c r="DQ91" s="148">
        <v>197</v>
      </c>
      <c r="DR91" s="148">
        <v>-197</v>
      </c>
      <c r="DS91" s="148"/>
    </row>
    <row r="92" spans="1:123" x14ac:dyDescent="0.2">
      <c r="B92" s="78" t="s">
        <v>25</v>
      </c>
      <c r="C92" s="148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  <c r="X92" s="148">
        <v>0</v>
      </c>
      <c r="Y92" s="148">
        <v>0</v>
      </c>
      <c r="Z92" s="148">
        <v>0</v>
      </c>
      <c r="AA92" s="148">
        <v>0</v>
      </c>
      <c r="AB92" s="148">
        <v>0</v>
      </c>
      <c r="AC92" s="148">
        <v>0</v>
      </c>
      <c r="AD92" s="148">
        <v>0</v>
      </c>
      <c r="AE92" s="148">
        <v>0</v>
      </c>
      <c r="AF92" s="148">
        <v>0</v>
      </c>
      <c r="AG92" s="148">
        <v>0</v>
      </c>
      <c r="AH92" s="148">
        <v>0</v>
      </c>
      <c r="AI92" s="148">
        <v>0</v>
      </c>
      <c r="AJ92" s="148">
        <v>0</v>
      </c>
      <c r="AK92" s="148">
        <v>0</v>
      </c>
      <c r="AL92" s="148">
        <v>0</v>
      </c>
      <c r="AM92" s="148">
        <v>0</v>
      </c>
      <c r="AN92" s="148">
        <v>0</v>
      </c>
      <c r="AO92" s="148">
        <v>0</v>
      </c>
      <c r="AP92" s="148">
        <v>0</v>
      </c>
      <c r="AQ92" s="148">
        <v>0</v>
      </c>
      <c r="AR92" s="148">
        <v>0</v>
      </c>
      <c r="AS92" s="148">
        <v>0</v>
      </c>
      <c r="AT92" s="148">
        <v>0</v>
      </c>
      <c r="AU92" s="148">
        <v>0</v>
      </c>
      <c r="AV92" s="148">
        <v>0</v>
      </c>
      <c r="AW92" s="148">
        <v>0</v>
      </c>
      <c r="AX92" s="148">
        <v>0</v>
      </c>
      <c r="AY92" s="148">
        <v>0</v>
      </c>
      <c r="AZ92" s="148">
        <v>0</v>
      </c>
      <c r="BA92" s="148">
        <v>0</v>
      </c>
      <c r="BB92" s="148">
        <v>0</v>
      </c>
      <c r="BC92" s="148">
        <v>0</v>
      </c>
      <c r="BD92" s="148">
        <v>0</v>
      </c>
      <c r="BE92" s="148">
        <v>0</v>
      </c>
      <c r="BF92" s="148">
        <v>0</v>
      </c>
      <c r="BG92" s="148">
        <v>0</v>
      </c>
      <c r="BH92" s="148">
        <v>0</v>
      </c>
      <c r="BI92" s="148">
        <v>0</v>
      </c>
      <c r="BJ92" s="148">
        <v>0</v>
      </c>
      <c r="BK92" s="148">
        <v>0</v>
      </c>
      <c r="BL92" s="148">
        <v>0</v>
      </c>
      <c r="BM92" s="148">
        <v>0</v>
      </c>
      <c r="BN92" s="148">
        <v>0</v>
      </c>
      <c r="BO92" s="148">
        <v>0</v>
      </c>
      <c r="BP92" s="148">
        <v>0</v>
      </c>
      <c r="BQ92" s="148">
        <v>0</v>
      </c>
      <c r="BR92" s="148">
        <v>0</v>
      </c>
      <c r="BS92" s="148">
        <v>0</v>
      </c>
      <c r="BT92" s="148">
        <v>0</v>
      </c>
      <c r="BU92" s="148">
        <v>0</v>
      </c>
      <c r="BV92" s="148">
        <v>0</v>
      </c>
      <c r="BW92" s="148">
        <v>0</v>
      </c>
      <c r="BX92" s="148">
        <v>0</v>
      </c>
      <c r="BY92" s="148">
        <v>0</v>
      </c>
      <c r="BZ92" s="148">
        <v>0</v>
      </c>
      <c r="CA92" s="148">
        <v>0</v>
      </c>
      <c r="CB92" s="148">
        <v>0</v>
      </c>
      <c r="CC92" s="148">
        <v>0</v>
      </c>
      <c r="CD92" s="148">
        <v>0</v>
      </c>
      <c r="CE92" s="148">
        <v>0</v>
      </c>
      <c r="CF92" s="148">
        <v>0</v>
      </c>
      <c r="CG92" s="148">
        <v>0</v>
      </c>
      <c r="CH92" s="148">
        <v>0</v>
      </c>
      <c r="CI92" s="148">
        <v>0</v>
      </c>
      <c r="CJ92" s="148">
        <v>0</v>
      </c>
      <c r="CK92" s="148">
        <v>0</v>
      </c>
      <c r="CL92" s="148">
        <v>0</v>
      </c>
      <c r="CM92" s="148">
        <v>0</v>
      </c>
      <c r="CN92" s="148">
        <v>0</v>
      </c>
      <c r="CO92" s="148">
        <v>0</v>
      </c>
      <c r="CP92" s="148">
        <v>0</v>
      </c>
      <c r="CQ92" s="148">
        <v>0</v>
      </c>
      <c r="CR92" s="148">
        <v>0</v>
      </c>
      <c r="CS92" s="148">
        <v>0</v>
      </c>
      <c r="CT92" s="148">
        <v>0</v>
      </c>
      <c r="CU92" s="148">
        <v>0</v>
      </c>
      <c r="CV92" s="148">
        <v>0</v>
      </c>
      <c r="CW92" s="148">
        <v>0</v>
      </c>
      <c r="CX92" s="148">
        <v>0</v>
      </c>
      <c r="CY92" s="148">
        <v>0</v>
      </c>
      <c r="CZ92" s="148">
        <v>0</v>
      </c>
      <c r="DA92" s="148">
        <v>0</v>
      </c>
      <c r="DB92" s="148">
        <v>0</v>
      </c>
      <c r="DC92" s="148">
        <v>0</v>
      </c>
      <c r="DD92" s="148">
        <v>0</v>
      </c>
      <c r="DE92" s="148">
        <v>0</v>
      </c>
      <c r="DF92" s="148">
        <v>0</v>
      </c>
      <c r="DG92" s="148">
        <v>0</v>
      </c>
      <c r="DH92" s="148">
        <v>0</v>
      </c>
      <c r="DI92" s="148">
        <v>0</v>
      </c>
      <c r="DJ92" s="148">
        <v>0</v>
      </c>
      <c r="DK92" s="148">
        <v>0</v>
      </c>
      <c r="DL92" s="148">
        <v>0</v>
      </c>
      <c r="DM92" s="148">
        <v>0</v>
      </c>
      <c r="DN92" s="148">
        <v>197</v>
      </c>
      <c r="DO92" s="148">
        <v>-197</v>
      </c>
      <c r="DP92" s="148">
        <v>0</v>
      </c>
      <c r="DQ92" s="148">
        <v>197</v>
      </c>
      <c r="DR92" s="148">
        <v>-197</v>
      </c>
      <c r="DS92" s="148"/>
    </row>
    <row r="93" spans="1:123" x14ac:dyDescent="0.2">
      <c r="B93" s="201" t="s">
        <v>24</v>
      </c>
      <c r="C93" s="145">
        <v>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145">
        <v>0</v>
      </c>
      <c r="J93" s="145">
        <v>0</v>
      </c>
      <c r="K93" s="145">
        <v>0</v>
      </c>
      <c r="L93" s="145">
        <v>0</v>
      </c>
      <c r="M93" s="145">
        <v>0</v>
      </c>
      <c r="N93" s="145">
        <v>0</v>
      </c>
      <c r="O93" s="145">
        <v>0</v>
      </c>
      <c r="P93" s="145">
        <v>0</v>
      </c>
      <c r="Q93" s="145">
        <v>0</v>
      </c>
      <c r="R93" s="145">
        <v>0</v>
      </c>
      <c r="S93" s="145">
        <v>0</v>
      </c>
      <c r="T93" s="145">
        <v>0</v>
      </c>
      <c r="U93" s="145">
        <v>0</v>
      </c>
      <c r="V93" s="145">
        <v>0</v>
      </c>
      <c r="W93" s="145">
        <v>0</v>
      </c>
      <c r="X93" s="145">
        <v>0</v>
      </c>
      <c r="Y93" s="145">
        <v>0</v>
      </c>
      <c r="Z93" s="145">
        <v>0</v>
      </c>
      <c r="AA93" s="145">
        <v>0</v>
      </c>
      <c r="AB93" s="145">
        <v>0</v>
      </c>
      <c r="AC93" s="145">
        <v>0</v>
      </c>
      <c r="AD93" s="145">
        <v>0</v>
      </c>
      <c r="AE93" s="145">
        <v>0</v>
      </c>
      <c r="AF93" s="145">
        <v>0</v>
      </c>
      <c r="AG93" s="145">
        <v>0</v>
      </c>
      <c r="AH93" s="145">
        <v>0</v>
      </c>
      <c r="AI93" s="145">
        <v>0</v>
      </c>
      <c r="AJ93" s="145">
        <v>0</v>
      </c>
      <c r="AK93" s="145">
        <v>0</v>
      </c>
      <c r="AL93" s="145">
        <v>0</v>
      </c>
      <c r="AM93" s="145">
        <v>0</v>
      </c>
      <c r="AN93" s="145">
        <v>0</v>
      </c>
      <c r="AO93" s="145">
        <v>0</v>
      </c>
      <c r="AP93" s="145">
        <v>0</v>
      </c>
      <c r="AQ93" s="145">
        <v>0</v>
      </c>
      <c r="AR93" s="145">
        <v>0</v>
      </c>
      <c r="AS93" s="145">
        <v>0</v>
      </c>
      <c r="AT93" s="145">
        <v>0</v>
      </c>
      <c r="AU93" s="145">
        <v>0</v>
      </c>
      <c r="AV93" s="145">
        <v>0</v>
      </c>
      <c r="AW93" s="145">
        <v>0</v>
      </c>
      <c r="AX93" s="145">
        <v>0</v>
      </c>
      <c r="AY93" s="145">
        <v>0</v>
      </c>
      <c r="AZ93" s="145">
        <v>0</v>
      </c>
      <c r="BA93" s="145">
        <v>0</v>
      </c>
      <c r="BB93" s="145">
        <v>0</v>
      </c>
      <c r="BC93" s="145">
        <v>0</v>
      </c>
      <c r="BD93" s="145">
        <v>0</v>
      </c>
      <c r="BE93" s="145">
        <v>0</v>
      </c>
      <c r="BF93" s="145">
        <v>0</v>
      </c>
      <c r="BG93" s="145">
        <v>0</v>
      </c>
      <c r="BH93" s="145">
        <v>0</v>
      </c>
      <c r="BI93" s="145">
        <v>0</v>
      </c>
      <c r="BJ93" s="145">
        <v>0</v>
      </c>
      <c r="BK93" s="145">
        <v>0</v>
      </c>
      <c r="BL93" s="145">
        <v>0</v>
      </c>
      <c r="BM93" s="145">
        <v>0</v>
      </c>
      <c r="BN93" s="145">
        <v>0</v>
      </c>
      <c r="BO93" s="145">
        <v>0</v>
      </c>
      <c r="BP93" s="145">
        <v>0</v>
      </c>
      <c r="BQ93" s="145">
        <v>0</v>
      </c>
      <c r="BR93" s="145">
        <v>0</v>
      </c>
      <c r="BS93" s="145">
        <v>0</v>
      </c>
      <c r="BT93" s="145">
        <v>0</v>
      </c>
      <c r="BU93" s="145">
        <v>0</v>
      </c>
      <c r="BV93" s="145">
        <v>0</v>
      </c>
      <c r="BW93" s="145">
        <v>0</v>
      </c>
      <c r="BX93" s="145">
        <v>0</v>
      </c>
      <c r="BY93" s="145">
        <v>0</v>
      </c>
      <c r="BZ93" s="145">
        <v>0</v>
      </c>
      <c r="CA93" s="145">
        <v>0</v>
      </c>
      <c r="CB93" s="145">
        <v>0</v>
      </c>
      <c r="CC93" s="145">
        <v>0</v>
      </c>
      <c r="CD93" s="145">
        <v>0</v>
      </c>
      <c r="CE93" s="145">
        <v>0</v>
      </c>
      <c r="CF93" s="145">
        <v>0</v>
      </c>
      <c r="CG93" s="145">
        <v>0</v>
      </c>
      <c r="CH93" s="145">
        <v>0</v>
      </c>
      <c r="CI93" s="145">
        <v>0</v>
      </c>
      <c r="CJ93" s="145">
        <v>0</v>
      </c>
      <c r="CK93" s="145">
        <v>0</v>
      </c>
      <c r="CL93" s="145">
        <v>0</v>
      </c>
      <c r="CM93" s="145">
        <v>0</v>
      </c>
      <c r="CN93" s="145">
        <v>0</v>
      </c>
      <c r="CO93" s="145">
        <v>0</v>
      </c>
      <c r="CP93" s="145">
        <v>0</v>
      </c>
      <c r="CQ93" s="145">
        <v>0</v>
      </c>
      <c r="CR93" s="145">
        <v>0</v>
      </c>
      <c r="CS93" s="145">
        <v>0</v>
      </c>
      <c r="CT93" s="145">
        <v>0</v>
      </c>
      <c r="CU93" s="145">
        <v>0</v>
      </c>
      <c r="CV93" s="145">
        <v>0</v>
      </c>
      <c r="CW93" s="145">
        <v>0</v>
      </c>
      <c r="CX93" s="145">
        <v>0</v>
      </c>
      <c r="CY93" s="145">
        <v>0</v>
      </c>
      <c r="CZ93" s="145">
        <v>0</v>
      </c>
      <c r="DA93" s="145">
        <v>0</v>
      </c>
      <c r="DB93" s="145">
        <v>0</v>
      </c>
      <c r="DC93" s="145">
        <v>0</v>
      </c>
      <c r="DD93" s="145">
        <v>0</v>
      </c>
      <c r="DE93" s="145">
        <v>0</v>
      </c>
      <c r="DF93" s="145">
        <v>0</v>
      </c>
      <c r="DG93" s="145">
        <v>0</v>
      </c>
      <c r="DH93" s="145">
        <v>0</v>
      </c>
      <c r="DI93" s="145">
        <v>0</v>
      </c>
      <c r="DJ93" s="145">
        <v>0</v>
      </c>
      <c r="DK93" s="145">
        <v>0</v>
      </c>
      <c r="DL93" s="145">
        <v>0</v>
      </c>
      <c r="DM93" s="145">
        <v>0</v>
      </c>
      <c r="DN93" s="145">
        <v>0</v>
      </c>
      <c r="DO93" s="145">
        <v>0</v>
      </c>
      <c r="DP93" s="145">
        <v>0</v>
      </c>
      <c r="DQ93" s="145">
        <v>0</v>
      </c>
      <c r="DR93" s="145">
        <v>0</v>
      </c>
      <c r="DS93" s="148"/>
    </row>
    <row r="94" spans="1:123" ht="9.6" customHeight="1" x14ac:dyDescent="0.2">
      <c r="B94" s="257" t="s">
        <v>0</v>
      </c>
    </row>
    <row r="95" spans="1:123" ht="18.600000000000001" customHeight="1" x14ac:dyDescent="0.2">
      <c r="B95" s="258" t="s">
        <v>228</v>
      </c>
      <c r="C95" s="207"/>
      <c r="D95" s="207"/>
      <c r="E95" s="207"/>
      <c r="F95" s="207"/>
      <c r="G95" s="207"/>
      <c r="H95" s="207"/>
      <c r="I95" s="207"/>
      <c r="J95" s="207"/>
    </row>
    <row r="96" spans="1:123" ht="33" customHeight="1" x14ac:dyDescent="0.2">
      <c r="B96" s="258" t="s">
        <v>241</v>
      </c>
      <c r="C96" s="207"/>
      <c r="D96" s="207"/>
      <c r="E96" s="207"/>
      <c r="F96" s="207"/>
      <c r="G96" s="207"/>
      <c r="H96" s="207"/>
      <c r="I96" s="207"/>
      <c r="J96" s="207"/>
    </row>
    <row r="97" spans="2:10" ht="43.9" customHeight="1" x14ac:dyDescent="0.2">
      <c r="B97" s="258" t="s">
        <v>196</v>
      </c>
      <c r="C97" s="207"/>
      <c r="D97" s="207"/>
      <c r="E97" s="207"/>
      <c r="F97" s="207"/>
      <c r="G97" s="207"/>
      <c r="H97" s="207"/>
      <c r="I97" s="207"/>
      <c r="J97" s="207"/>
    </row>
  </sheetData>
  <mergeCells count="41">
    <mergeCell ref="F4:H4"/>
    <mergeCell ref="I4:K4"/>
    <mergeCell ref="L4:N4"/>
    <mergeCell ref="AD4:AF4"/>
    <mergeCell ref="AG4:AI4"/>
    <mergeCell ref="R4:T4"/>
    <mergeCell ref="U4:W4"/>
    <mergeCell ref="O4:Q4"/>
    <mergeCell ref="X4:Z4"/>
    <mergeCell ref="AJ4:AL4"/>
    <mergeCell ref="CR4:CT4"/>
    <mergeCell ref="CI4:CK4"/>
    <mergeCell ref="BK4:BM4"/>
    <mergeCell ref="CL4:CN4"/>
    <mergeCell ref="CO4:CQ4"/>
    <mergeCell ref="AP4:AR4"/>
    <mergeCell ref="AS4:AU4"/>
    <mergeCell ref="AV4:AX4"/>
    <mergeCell ref="DA4:DC4"/>
    <mergeCell ref="DD4:DF4"/>
    <mergeCell ref="DM4:DO4"/>
    <mergeCell ref="BE4:BG4"/>
    <mergeCell ref="DG4:DI4"/>
    <mergeCell ref="CU4:CW4"/>
    <mergeCell ref="CX4:CZ4"/>
    <mergeCell ref="DP4:DR4"/>
    <mergeCell ref="B4:B5"/>
    <mergeCell ref="CF4:CH4"/>
    <mergeCell ref="BT4:BV4"/>
    <mergeCell ref="BZ4:CB4"/>
    <mergeCell ref="BW4:BY4"/>
    <mergeCell ref="BN4:BP4"/>
    <mergeCell ref="CC4:CE4"/>
    <mergeCell ref="BQ4:BS4"/>
    <mergeCell ref="C4:E4"/>
    <mergeCell ref="AA4:AC4"/>
    <mergeCell ref="AM4:AO4"/>
    <mergeCell ref="AY4:BA4"/>
    <mergeCell ref="BB4:BD4"/>
    <mergeCell ref="BH4:BJ4"/>
    <mergeCell ref="DJ4:DL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3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46" max="16383" man="1"/>
  </rowBreaks>
  <colBreaks count="6" manualBreakCount="6">
    <brk id="17" max="96" man="1"/>
    <brk id="35" max="96" man="1"/>
    <brk id="53" max="96" man="1"/>
    <brk id="71" max="96" man="1"/>
    <brk id="86" max="96" man="1"/>
    <brk id="104" max="96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1"/>
  <sheetViews>
    <sheetView topLeftCell="B1" zoomScale="71" zoomScaleNormal="71" zoomScaleSheetLayoutView="106" workbookViewId="0">
      <pane xSplit="1" ySplit="5" topLeftCell="AA6" activePane="bottomRight" state="frozen"/>
      <selection activeCell="B1" sqref="B1"/>
      <selection pane="topRight" activeCell="C1" sqref="C1"/>
      <selection pane="bottomLeft" activeCell="B6" sqref="B6"/>
      <selection pane="bottomRight" activeCell="B2" sqref="B2"/>
    </sheetView>
  </sheetViews>
  <sheetFormatPr defaultColWidth="9.140625" defaultRowHeight="15" x14ac:dyDescent="0.25"/>
  <cols>
    <col min="1" max="1" width="8.42578125" style="3" hidden="1" customWidth="1"/>
    <col min="2" max="2" width="47.85546875" style="2" customWidth="1"/>
    <col min="3" max="41" width="10" style="3" customWidth="1"/>
    <col min="42" max="16384" width="9.140625" style="3"/>
  </cols>
  <sheetData>
    <row r="1" spans="1:41" x14ac:dyDescent="0.25">
      <c r="B1" s="127" t="s">
        <v>142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</row>
    <row r="2" spans="1:41" customFormat="1" ht="30.6" customHeight="1" x14ac:dyDescent="0.2">
      <c r="B2" s="149" t="s">
        <v>271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41" s="6" customFormat="1" ht="18.75" x14ac:dyDescent="0.3">
      <c r="B3" s="131" t="s">
        <v>219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</row>
    <row r="4" spans="1:41" s="5" customFormat="1" x14ac:dyDescent="0.25">
      <c r="B4" s="55"/>
      <c r="C4" s="273">
        <v>2015</v>
      </c>
      <c r="D4" s="274"/>
      <c r="E4" s="274"/>
      <c r="F4" s="274"/>
      <c r="G4" s="273">
        <v>2016</v>
      </c>
      <c r="H4" s="274"/>
      <c r="I4" s="274"/>
      <c r="J4" s="274"/>
      <c r="K4" s="273">
        <v>2017</v>
      </c>
      <c r="L4" s="274"/>
      <c r="M4" s="274"/>
      <c r="N4" s="274"/>
      <c r="O4" s="273">
        <v>2018</v>
      </c>
      <c r="P4" s="274"/>
      <c r="Q4" s="274"/>
      <c r="R4" s="274"/>
      <c r="S4" s="273">
        <v>2019</v>
      </c>
      <c r="T4" s="274"/>
      <c r="U4" s="274"/>
      <c r="V4" s="274"/>
      <c r="W4" s="273">
        <v>2020</v>
      </c>
      <c r="X4" s="275"/>
      <c r="Y4" s="274"/>
      <c r="Z4" s="274"/>
      <c r="AA4" s="273">
        <v>2021</v>
      </c>
      <c r="AB4" s="275"/>
      <c r="AC4" s="274"/>
      <c r="AD4" s="274"/>
      <c r="AE4" s="273">
        <v>2022</v>
      </c>
      <c r="AF4" s="275"/>
      <c r="AG4" s="274"/>
      <c r="AH4" s="274"/>
      <c r="AI4" s="273">
        <v>2023</v>
      </c>
      <c r="AJ4" s="275"/>
      <c r="AK4" s="274"/>
      <c r="AL4" s="274"/>
      <c r="AM4" s="273">
        <v>2024</v>
      </c>
      <c r="AN4" s="275"/>
      <c r="AO4" s="276"/>
    </row>
    <row r="5" spans="1:41" s="1" customFormat="1" x14ac:dyDescent="0.25">
      <c r="B5" s="100"/>
      <c r="C5" s="109" t="s">
        <v>31</v>
      </c>
      <c r="D5" s="110" t="s">
        <v>32</v>
      </c>
      <c r="E5" s="110" t="s">
        <v>33</v>
      </c>
      <c r="F5" s="118" t="s">
        <v>30</v>
      </c>
      <c r="G5" s="109" t="s">
        <v>31</v>
      </c>
      <c r="H5" s="110" t="s">
        <v>32</v>
      </c>
      <c r="I5" s="110" t="s">
        <v>33</v>
      </c>
      <c r="J5" s="118" t="s">
        <v>30</v>
      </c>
      <c r="K5" s="109" t="s">
        <v>31</v>
      </c>
      <c r="L5" s="110" t="s">
        <v>32</v>
      </c>
      <c r="M5" s="110" t="s">
        <v>33</v>
      </c>
      <c r="N5" s="118" t="s">
        <v>30</v>
      </c>
      <c r="O5" s="109" t="s">
        <v>31</v>
      </c>
      <c r="P5" s="110" t="s">
        <v>32</v>
      </c>
      <c r="Q5" s="110" t="s">
        <v>33</v>
      </c>
      <c r="R5" s="118" t="s">
        <v>30</v>
      </c>
      <c r="S5" s="109" t="s">
        <v>31</v>
      </c>
      <c r="T5" s="110" t="s">
        <v>32</v>
      </c>
      <c r="U5" s="110" t="s">
        <v>33</v>
      </c>
      <c r="V5" s="118" t="s">
        <v>30</v>
      </c>
      <c r="W5" s="109" t="s">
        <v>31</v>
      </c>
      <c r="X5" s="110" t="s">
        <v>32</v>
      </c>
      <c r="Y5" s="110" t="s">
        <v>33</v>
      </c>
      <c r="Z5" s="54" t="s">
        <v>30</v>
      </c>
      <c r="AA5" s="109" t="s">
        <v>31</v>
      </c>
      <c r="AB5" s="110" t="s">
        <v>32</v>
      </c>
      <c r="AC5" s="110" t="s">
        <v>33</v>
      </c>
      <c r="AD5" s="54" t="s">
        <v>30</v>
      </c>
      <c r="AE5" s="109" t="s">
        <v>31</v>
      </c>
      <c r="AF5" s="110" t="s">
        <v>32</v>
      </c>
      <c r="AG5" s="110" t="s">
        <v>33</v>
      </c>
      <c r="AH5" s="54" t="s">
        <v>30</v>
      </c>
      <c r="AI5" s="109" t="s">
        <v>31</v>
      </c>
      <c r="AJ5" s="110" t="s">
        <v>32</v>
      </c>
      <c r="AK5" s="110" t="s">
        <v>33</v>
      </c>
      <c r="AL5" s="54" t="s">
        <v>30</v>
      </c>
      <c r="AM5" s="109" t="s">
        <v>31</v>
      </c>
      <c r="AN5" s="110" t="s">
        <v>32</v>
      </c>
      <c r="AO5" s="110" t="s">
        <v>33</v>
      </c>
    </row>
    <row r="6" spans="1:41" s="1" customFormat="1" x14ac:dyDescent="0.25">
      <c r="B6" s="105" t="s">
        <v>1</v>
      </c>
      <c r="C6" s="70">
        <v>-41727</v>
      </c>
      <c r="D6" s="70">
        <v>-47020</v>
      </c>
      <c r="E6" s="70">
        <v>-47473</v>
      </c>
      <c r="F6" s="70">
        <v>-38052</v>
      </c>
      <c r="G6" s="70">
        <v>-36204</v>
      </c>
      <c r="H6" s="70">
        <v>-36585</v>
      </c>
      <c r="I6" s="70">
        <v>-38120</v>
      </c>
      <c r="J6" s="70">
        <v>-34903</v>
      </c>
      <c r="K6" s="70">
        <v>-34168</v>
      </c>
      <c r="L6" s="70">
        <v>-33406</v>
      </c>
      <c r="M6" s="70">
        <v>-34899</v>
      </c>
      <c r="N6" s="70">
        <v>-32276</v>
      </c>
      <c r="O6" s="70">
        <v>-32565</v>
      </c>
      <c r="P6" s="70">
        <v>-30628</v>
      </c>
      <c r="Q6" s="70">
        <v>-29294</v>
      </c>
      <c r="R6" s="70">
        <v>-26438</v>
      </c>
      <c r="S6" s="70">
        <v>-25363</v>
      </c>
      <c r="T6" s="70">
        <v>-26431</v>
      </c>
      <c r="U6" s="70">
        <v>-29626</v>
      </c>
      <c r="V6" s="70">
        <v>-27727</v>
      </c>
      <c r="W6" s="70">
        <v>-21792</v>
      </c>
      <c r="X6" s="70">
        <v>-22554</v>
      </c>
      <c r="Y6" s="70">
        <v>-20927</v>
      </c>
      <c r="Z6" s="70">
        <v>-21903</v>
      </c>
      <c r="AA6" s="70">
        <v>-22387</v>
      </c>
      <c r="AB6" s="70">
        <v>-22738</v>
      </c>
      <c r="AC6" s="70">
        <v>-22809</v>
      </c>
      <c r="AD6" s="70">
        <v>-26194</v>
      </c>
      <c r="AE6" s="70">
        <v>-13860</v>
      </c>
      <c r="AF6" s="70">
        <v>-12570</v>
      </c>
      <c r="AG6" s="70">
        <v>1538</v>
      </c>
      <c r="AH6" s="70">
        <v>-2806</v>
      </c>
      <c r="AI6" s="70">
        <v>-4191</v>
      </c>
      <c r="AJ6" s="70">
        <v>-3989</v>
      </c>
      <c r="AK6" s="70">
        <v>-5759</v>
      </c>
      <c r="AL6" s="70">
        <v>-11493</v>
      </c>
      <c r="AM6" s="70">
        <v>-11568</v>
      </c>
      <c r="AN6" s="70">
        <v>-15526</v>
      </c>
      <c r="AO6" s="70">
        <v>-15180</v>
      </c>
    </row>
    <row r="7" spans="1:41" s="1" customFormat="1" x14ac:dyDescent="0.25">
      <c r="B7" s="93" t="s">
        <v>2</v>
      </c>
      <c r="C7" s="71">
        <v>117699</v>
      </c>
      <c r="D7" s="71">
        <v>118910</v>
      </c>
      <c r="E7" s="71">
        <v>120019</v>
      </c>
      <c r="F7" s="71">
        <v>120049</v>
      </c>
      <c r="G7" s="71">
        <v>120038</v>
      </c>
      <c r="H7" s="71">
        <v>120191</v>
      </c>
      <c r="I7" s="71">
        <v>120357</v>
      </c>
      <c r="J7" s="71">
        <v>119599</v>
      </c>
      <c r="K7" s="71">
        <v>120555</v>
      </c>
      <c r="L7" s="71">
        <v>123995</v>
      </c>
      <c r="M7" s="71">
        <v>124866</v>
      </c>
      <c r="N7" s="71">
        <v>124629</v>
      </c>
      <c r="O7" s="71">
        <v>125418</v>
      </c>
      <c r="P7" s="71">
        <v>125524</v>
      </c>
      <c r="Q7" s="71">
        <v>124769</v>
      </c>
      <c r="R7" s="71">
        <v>128788</v>
      </c>
      <c r="S7" s="71">
        <v>129681</v>
      </c>
      <c r="T7" s="71">
        <v>131816</v>
      </c>
      <c r="U7" s="71">
        <v>133902</v>
      </c>
      <c r="V7" s="71">
        <v>140853</v>
      </c>
      <c r="W7" s="71">
        <v>141442</v>
      </c>
      <c r="X7" s="71">
        <v>145903</v>
      </c>
      <c r="Y7" s="71">
        <v>145669</v>
      </c>
      <c r="Z7" s="71">
        <v>149762</v>
      </c>
      <c r="AA7" s="71">
        <v>149056</v>
      </c>
      <c r="AB7" s="71">
        <v>153759</v>
      </c>
      <c r="AC7" s="71">
        <v>156146</v>
      </c>
      <c r="AD7" s="71">
        <v>159099</v>
      </c>
      <c r="AE7" s="71">
        <v>159547</v>
      </c>
      <c r="AF7" s="71">
        <v>159940</v>
      </c>
      <c r="AG7" s="71">
        <v>161641</v>
      </c>
      <c r="AH7" s="71">
        <v>168174</v>
      </c>
      <c r="AI7" s="71">
        <v>177058</v>
      </c>
      <c r="AJ7" s="71">
        <v>187422</v>
      </c>
      <c r="AK7" s="71">
        <v>189230</v>
      </c>
      <c r="AL7" s="71">
        <v>193710</v>
      </c>
      <c r="AM7" s="71">
        <v>200836</v>
      </c>
      <c r="AN7" s="71">
        <v>197921</v>
      </c>
      <c r="AO7" s="71">
        <v>201983</v>
      </c>
    </row>
    <row r="8" spans="1:41" s="1" customFormat="1" x14ac:dyDescent="0.25">
      <c r="A8" s="98">
        <v>1</v>
      </c>
      <c r="B8" s="35" t="s">
        <v>18</v>
      </c>
      <c r="C8" s="34">
        <v>3451</v>
      </c>
      <c r="D8" s="34">
        <v>3594</v>
      </c>
      <c r="E8" s="34">
        <v>3555</v>
      </c>
      <c r="F8" s="34">
        <v>3265</v>
      </c>
      <c r="G8" s="34">
        <v>3181</v>
      </c>
      <c r="H8" s="34">
        <v>3247</v>
      </c>
      <c r="I8" s="34">
        <v>3264</v>
      </c>
      <c r="J8" s="34">
        <v>3261</v>
      </c>
      <c r="K8" s="34">
        <v>3292</v>
      </c>
      <c r="L8" s="34">
        <v>3156</v>
      </c>
      <c r="M8" s="34">
        <v>3347</v>
      </c>
      <c r="N8" s="34">
        <v>3438</v>
      </c>
      <c r="O8" s="34">
        <v>3499</v>
      </c>
      <c r="P8" s="34">
        <v>3646</v>
      </c>
      <c r="Q8" s="34">
        <v>3511</v>
      </c>
      <c r="R8" s="34">
        <v>3524</v>
      </c>
      <c r="S8" s="34">
        <v>3464</v>
      </c>
      <c r="T8" s="34">
        <v>3648</v>
      </c>
      <c r="U8" s="34">
        <v>3782</v>
      </c>
      <c r="V8" s="34">
        <v>4343</v>
      </c>
      <c r="W8" s="34">
        <v>3782</v>
      </c>
      <c r="X8" s="34">
        <v>3930</v>
      </c>
      <c r="Y8" s="34">
        <v>3914</v>
      </c>
      <c r="Z8" s="34">
        <v>3958</v>
      </c>
      <c r="AA8" s="34">
        <v>3600</v>
      </c>
      <c r="AB8" s="34">
        <v>4036</v>
      </c>
      <c r="AC8" s="34">
        <v>4235</v>
      </c>
      <c r="AD8" s="34">
        <v>3885</v>
      </c>
      <c r="AE8" s="34">
        <v>3486</v>
      </c>
      <c r="AF8" s="34">
        <v>3411</v>
      </c>
      <c r="AG8" s="34">
        <v>2773</v>
      </c>
      <c r="AH8" s="34">
        <v>2837</v>
      </c>
      <c r="AI8" s="34">
        <v>3233</v>
      </c>
      <c r="AJ8" s="34">
        <v>3216</v>
      </c>
      <c r="AK8" s="34">
        <v>3199</v>
      </c>
      <c r="AL8" s="34">
        <v>3151</v>
      </c>
      <c r="AM8" s="34">
        <v>3173</v>
      </c>
      <c r="AN8" s="34">
        <v>3113</v>
      </c>
      <c r="AO8" s="34">
        <v>3267</v>
      </c>
    </row>
    <row r="9" spans="1:41" s="1" customFormat="1" x14ac:dyDescent="0.25">
      <c r="A9" s="98">
        <v>1.1000000000000001</v>
      </c>
      <c r="B9" s="44" t="s">
        <v>22</v>
      </c>
      <c r="C9" s="34">
        <v>2880</v>
      </c>
      <c r="D9" s="34">
        <v>3030</v>
      </c>
      <c r="E9" s="34">
        <v>2971</v>
      </c>
      <c r="F9" s="34">
        <v>2793</v>
      </c>
      <c r="G9" s="34">
        <v>2702</v>
      </c>
      <c r="H9" s="34">
        <v>2770</v>
      </c>
      <c r="I9" s="34">
        <v>2722</v>
      </c>
      <c r="J9" s="34">
        <v>2660</v>
      </c>
      <c r="K9" s="34">
        <v>2687</v>
      </c>
      <c r="L9" s="34">
        <v>2741</v>
      </c>
      <c r="M9" s="34">
        <v>2697</v>
      </c>
      <c r="N9" s="34">
        <v>2627</v>
      </c>
      <c r="O9" s="34">
        <v>2698</v>
      </c>
      <c r="P9" s="34">
        <v>2692</v>
      </c>
      <c r="Q9" s="34">
        <v>2586</v>
      </c>
      <c r="R9" s="34">
        <v>2600</v>
      </c>
      <c r="S9" s="34">
        <v>2598</v>
      </c>
      <c r="T9" s="34">
        <v>2646</v>
      </c>
      <c r="U9" s="34">
        <v>2744</v>
      </c>
      <c r="V9" s="34">
        <v>3417</v>
      </c>
      <c r="W9" s="34">
        <v>2736</v>
      </c>
      <c r="X9" s="34">
        <v>2858</v>
      </c>
      <c r="Y9" s="34">
        <v>2735</v>
      </c>
      <c r="Z9" s="34">
        <v>2755</v>
      </c>
      <c r="AA9" s="34">
        <v>2185</v>
      </c>
      <c r="AB9" s="34">
        <v>2252</v>
      </c>
      <c r="AC9" s="34">
        <v>2299</v>
      </c>
      <c r="AD9" s="34">
        <v>2260</v>
      </c>
      <c r="AE9" s="34">
        <v>2082</v>
      </c>
      <c r="AF9" s="34">
        <v>2083</v>
      </c>
      <c r="AG9" s="34">
        <v>1676</v>
      </c>
      <c r="AH9" s="34">
        <v>1680</v>
      </c>
      <c r="AI9" s="34">
        <v>1737</v>
      </c>
      <c r="AJ9" s="34">
        <v>1748</v>
      </c>
      <c r="AK9" s="34">
        <v>1760</v>
      </c>
      <c r="AL9" s="34">
        <v>1688</v>
      </c>
      <c r="AM9" s="34">
        <v>1623</v>
      </c>
      <c r="AN9" s="34">
        <v>1589</v>
      </c>
      <c r="AO9" s="34">
        <v>1571</v>
      </c>
    </row>
    <row r="10" spans="1:41" s="1" customFormat="1" ht="24" x14ac:dyDescent="0.25">
      <c r="A10" s="98" t="s">
        <v>61</v>
      </c>
      <c r="B10" s="45" t="s">
        <v>3</v>
      </c>
      <c r="C10" s="34">
        <v>2880</v>
      </c>
      <c r="D10" s="34">
        <v>3030</v>
      </c>
      <c r="E10" s="34">
        <v>2971</v>
      </c>
      <c r="F10" s="34">
        <v>2793</v>
      </c>
      <c r="G10" s="34">
        <v>2702</v>
      </c>
      <c r="H10" s="34">
        <v>2770</v>
      </c>
      <c r="I10" s="34">
        <v>2722</v>
      </c>
      <c r="J10" s="34">
        <v>2660</v>
      </c>
      <c r="K10" s="34">
        <v>2687</v>
      </c>
      <c r="L10" s="34">
        <v>2741</v>
      </c>
      <c r="M10" s="34">
        <v>2697</v>
      </c>
      <c r="N10" s="34">
        <v>2627</v>
      </c>
      <c r="O10" s="34">
        <v>2698</v>
      </c>
      <c r="P10" s="34">
        <v>2692</v>
      </c>
      <c r="Q10" s="34">
        <v>2586</v>
      </c>
      <c r="R10" s="34">
        <v>2600</v>
      </c>
      <c r="S10" s="34">
        <v>2598</v>
      </c>
      <c r="T10" s="34">
        <v>2646</v>
      </c>
      <c r="U10" s="34">
        <v>2744</v>
      </c>
      <c r="V10" s="34">
        <v>3417</v>
      </c>
      <c r="W10" s="34">
        <v>2736</v>
      </c>
      <c r="X10" s="34">
        <v>2858</v>
      </c>
      <c r="Y10" s="34">
        <v>2735</v>
      </c>
      <c r="Z10" s="34">
        <v>2755</v>
      </c>
      <c r="AA10" s="34">
        <v>2185</v>
      </c>
      <c r="AB10" s="34">
        <v>2252</v>
      </c>
      <c r="AC10" s="34">
        <v>2299</v>
      </c>
      <c r="AD10" s="34">
        <v>2260</v>
      </c>
      <c r="AE10" s="34">
        <v>2082</v>
      </c>
      <c r="AF10" s="34">
        <v>2083</v>
      </c>
      <c r="AG10" s="34">
        <v>1676</v>
      </c>
      <c r="AH10" s="34">
        <v>1680</v>
      </c>
      <c r="AI10" s="34">
        <v>1737</v>
      </c>
      <c r="AJ10" s="34">
        <v>1748</v>
      </c>
      <c r="AK10" s="34">
        <v>1760</v>
      </c>
      <c r="AL10" s="34">
        <v>1688</v>
      </c>
      <c r="AM10" s="34">
        <v>1623</v>
      </c>
      <c r="AN10" s="34">
        <v>1589</v>
      </c>
      <c r="AO10" s="34">
        <v>1571</v>
      </c>
    </row>
    <row r="11" spans="1:41" s="1" customFormat="1" x14ac:dyDescent="0.25">
      <c r="A11" s="98">
        <v>1.2</v>
      </c>
      <c r="B11" s="44" t="s">
        <v>41</v>
      </c>
      <c r="C11" s="34">
        <v>571</v>
      </c>
      <c r="D11" s="34">
        <v>564</v>
      </c>
      <c r="E11" s="34">
        <v>584</v>
      </c>
      <c r="F11" s="34">
        <v>472</v>
      </c>
      <c r="G11" s="34">
        <v>479</v>
      </c>
      <c r="H11" s="34">
        <v>477</v>
      </c>
      <c r="I11" s="34">
        <v>542</v>
      </c>
      <c r="J11" s="34">
        <v>601</v>
      </c>
      <c r="K11" s="34">
        <v>605</v>
      </c>
      <c r="L11" s="34">
        <v>415</v>
      </c>
      <c r="M11" s="34">
        <v>650</v>
      </c>
      <c r="N11" s="34">
        <v>811</v>
      </c>
      <c r="O11" s="34">
        <v>801</v>
      </c>
      <c r="P11" s="34">
        <v>954</v>
      </c>
      <c r="Q11" s="34">
        <v>925</v>
      </c>
      <c r="R11" s="34">
        <v>924</v>
      </c>
      <c r="S11" s="34">
        <v>866</v>
      </c>
      <c r="T11" s="34">
        <v>1002</v>
      </c>
      <c r="U11" s="34">
        <v>1038</v>
      </c>
      <c r="V11" s="34">
        <v>926</v>
      </c>
      <c r="W11" s="34">
        <v>1046</v>
      </c>
      <c r="X11" s="34">
        <v>1072</v>
      </c>
      <c r="Y11" s="34">
        <v>1179</v>
      </c>
      <c r="Z11" s="34">
        <v>1203</v>
      </c>
      <c r="AA11" s="34">
        <v>1415</v>
      </c>
      <c r="AB11" s="34">
        <v>1784</v>
      </c>
      <c r="AC11" s="34">
        <v>1936</v>
      </c>
      <c r="AD11" s="34">
        <v>1625</v>
      </c>
      <c r="AE11" s="34">
        <v>1404</v>
      </c>
      <c r="AF11" s="34">
        <v>1328</v>
      </c>
      <c r="AG11" s="34">
        <v>1097</v>
      </c>
      <c r="AH11" s="34">
        <v>1157</v>
      </c>
      <c r="AI11" s="34">
        <v>1496</v>
      </c>
      <c r="AJ11" s="34">
        <v>1468</v>
      </c>
      <c r="AK11" s="34">
        <v>1439</v>
      </c>
      <c r="AL11" s="34">
        <v>1463</v>
      </c>
      <c r="AM11" s="34">
        <v>1550</v>
      </c>
      <c r="AN11" s="34">
        <v>1524</v>
      </c>
      <c r="AO11" s="34">
        <v>1696</v>
      </c>
    </row>
    <row r="12" spans="1:41" s="1" customFormat="1" ht="24" x14ac:dyDescent="0.25">
      <c r="A12" s="38" t="s">
        <v>62</v>
      </c>
      <c r="B12" s="45" t="s">
        <v>3</v>
      </c>
      <c r="C12" s="34">
        <v>128</v>
      </c>
      <c r="D12" s="34">
        <v>128</v>
      </c>
      <c r="E12" s="34">
        <v>128</v>
      </c>
      <c r="F12" s="34">
        <v>128</v>
      </c>
      <c r="G12" s="34">
        <v>128</v>
      </c>
      <c r="H12" s="34">
        <v>128</v>
      </c>
      <c r="I12" s="34">
        <v>128</v>
      </c>
      <c r="J12" s="34">
        <v>128</v>
      </c>
      <c r="K12" s="34">
        <v>128</v>
      </c>
      <c r="L12" s="34">
        <v>128</v>
      </c>
      <c r="M12" s="34">
        <v>128</v>
      </c>
      <c r="N12" s="34">
        <v>128</v>
      </c>
      <c r="O12" s="34">
        <v>128</v>
      </c>
      <c r="P12" s="34">
        <v>128</v>
      </c>
      <c r="Q12" s="34">
        <v>128</v>
      </c>
      <c r="R12" s="34">
        <v>128</v>
      </c>
      <c r="S12" s="34">
        <v>128</v>
      </c>
      <c r="T12" s="34">
        <v>128</v>
      </c>
      <c r="U12" s="34">
        <v>128</v>
      </c>
      <c r="V12" s="34">
        <v>124</v>
      </c>
      <c r="W12" s="34">
        <v>124</v>
      </c>
      <c r="X12" s="34">
        <v>125</v>
      </c>
      <c r="Y12" s="34">
        <v>126</v>
      </c>
      <c r="Z12" s="34">
        <v>127</v>
      </c>
      <c r="AA12" s="34">
        <v>128</v>
      </c>
      <c r="AB12" s="34">
        <v>129</v>
      </c>
      <c r="AC12" s="34">
        <v>133</v>
      </c>
      <c r="AD12" s="34">
        <v>139</v>
      </c>
      <c r="AE12" s="34">
        <v>146</v>
      </c>
      <c r="AF12" s="34">
        <v>146</v>
      </c>
      <c r="AG12" s="34">
        <v>146</v>
      </c>
      <c r="AH12" s="34">
        <v>146</v>
      </c>
      <c r="AI12" s="34">
        <v>146</v>
      </c>
      <c r="AJ12" s="34">
        <v>146</v>
      </c>
      <c r="AK12" s="34">
        <v>146</v>
      </c>
      <c r="AL12" s="34">
        <v>146</v>
      </c>
      <c r="AM12" s="34">
        <v>146</v>
      </c>
      <c r="AN12" s="34">
        <v>146</v>
      </c>
      <c r="AO12" s="34">
        <v>146</v>
      </c>
    </row>
    <row r="13" spans="1:41" s="1" customFormat="1" ht="36" x14ac:dyDescent="0.25">
      <c r="A13" s="38" t="s">
        <v>63</v>
      </c>
      <c r="B13" s="45" t="s">
        <v>138</v>
      </c>
      <c r="C13" s="34">
        <v>443</v>
      </c>
      <c r="D13" s="34">
        <v>436</v>
      </c>
      <c r="E13" s="34">
        <v>456</v>
      </c>
      <c r="F13" s="34">
        <v>344</v>
      </c>
      <c r="G13" s="34">
        <v>351</v>
      </c>
      <c r="H13" s="34">
        <v>349</v>
      </c>
      <c r="I13" s="34">
        <v>414</v>
      </c>
      <c r="J13" s="34">
        <v>473</v>
      </c>
      <c r="K13" s="34">
        <v>477</v>
      </c>
      <c r="L13" s="34">
        <v>287</v>
      </c>
      <c r="M13" s="34">
        <v>522</v>
      </c>
      <c r="N13" s="34">
        <v>683</v>
      </c>
      <c r="O13" s="34">
        <v>673</v>
      </c>
      <c r="P13" s="34">
        <v>826</v>
      </c>
      <c r="Q13" s="34">
        <v>797</v>
      </c>
      <c r="R13" s="34">
        <v>796</v>
      </c>
      <c r="S13" s="34">
        <v>738</v>
      </c>
      <c r="T13" s="34">
        <v>874</v>
      </c>
      <c r="U13" s="34">
        <v>910</v>
      </c>
      <c r="V13" s="34">
        <v>802</v>
      </c>
      <c r="W13" s="34">
        <v>922</v>
      </c>
      <c r="X13" s="34">
        <v>947</v>
      </c>
      <c r="Y13" s="34">
        <v>1053</v>
      </c>
      <c r="Z13" s="34">
        <v>1076</v>
      </c>
      <c r="AA13" s="34">
        <v>1287</v>
      </c>
      <c r="AB13" s="34">
        <v>1655</v>
      </c>
      <c r="AC13" s="34">
        <v>1803</v>
      </c>
      <c r="AD13" s="34">
        <v>1486</v>
      </c>
      <c r="AE13" s="34">
        <v>1258</v>
      </c>
      <c r="AF13" s="34">
        <v>1182</v>
      </c>
      <c r="AG13" s="34">
        <v>951</v>
      </c>
      <c r="AH13" s="34">
        <v>1011</v>
      </c>
      <c r="AI13" s="34">
        <v>1350</v>
      </c>
      <c r="AJ13" s="34">
        <v>1322</v>
      </c>
      <c r="AK13" s="34">
        <v>1293</v>
      </c>
      <c r="AL13" s="34">
        <v>1317</v>
      </c>
      <c r="AM13" s="34">
        <v>1404</v>
      </c>
      <c r="AN13" s="34">
        <v>1378</v>
      </c>
      <c r="AO13" s="34">
        <v>1550</v>
      </c>
    </row>
    <row r="14" spans="1:41" s="1" customFormat="1" x14ac:dyDescent="0.25">
      <c r="A14" s="38">
        <v>2</v>
      </c>
      <c r="B14" s="35" t="s">
        <v>4</v>
      </c>
      <c r="C14" s="34">
        <v>185</v>
      </c>
      <c r="D14" s="34">
        <v>190</v>
      </c>
      <c r="E14" s="34">
        <v>205</v>
      </c>
      <c r="F14" s="34">
        <v>173</v>
      </c>
      <c r="G14" s="34">
        <v>170</v>
      </c>
      <c r="H14" s="34">
        <v>165</v>
      </c>
      <c r="I14" s="34">
        <v>165</v>
      </c>
      <c r="J14" s="34">
        <v>96</v>
      </c>
      <c r="K14" s="34">
        <v>96</v>
      </c>
      <c r="L14" s="34">
        <v>99</v>
      </c>
      <c r="M14" s="34">
        <v>100</v>
      </c>
      <c r="N14" s="34">
        <v>98</v>
      </c>
      <c r="O14" s="34">
        <v>103</v>
      </c>
      <c r="P14" s="34">
        <v>107</v>
      </c>
      <c r="Q14" s="34">
        <v>114</v>
      </c>
      <c r="R14" s="34">
        <v>129</v>
      </c>
      <c r="S14" s="34">
        <v>151</v>
      </c>
      <c r="T14" s="34">
        <v>183</v>
      </c>
      <c r="U14" s="34">
        <v>557</v>
      </c>
      <c r="V14" s="34">
        <v>546</v>
      </c>
      <c r="W14" s="34">
        <v>434</v>
      </c>
      <c r="X14" s="34">
        <v>507</v>
      </c>
      <c r="Y14" s="34">
        <v>534</v>
      </c>
      <c r="Z14" s="34">
        <v>703</v>
      </c>
      <c r="AA14" s="34">
        <v>579</v>
      </c>
      <c r="AB14" s="34">
        <v>508</v>
      </c>
      <c r="AC14" s="34">
        <v>535</v>
      </c>
      <c r="AD14" s="34">
        <v>616</v>
      </c>
      <c r="AE14" s="34">
        <v>678</v>
      </c>
      <c r="AF14" s="34">
        <v>761</v>
      </c>
      <c r="AG14" s="34">
        <v>857</v>
      </c>
      <c r="AH14" s="34">
        <v>1281</v>
      </c>
      <c r="AI14" s="34">
        <v>1675</v>
      </c>
      <c r="AJ14" s="34">
        <v>2232</v>
      </c>
      <c r="AK14" s="34">
        <v>2908</v>
      </c>
      <c r="AL14" s="34">
        <v>3559</v>
      </c>
      <c r="AM14" s="34">
        <v>3377</v>
      </c>
      <c r="AN14" s="34">
        <v>3532</v>
      </c>
      <c r="AO14" s="34">
        <v>4057</v>
      </c>
    </row>
    <row r="15" spans="1:41" s="1" customFormat="1" x14ac:dyDescent="0.25">
      <c r="A15" s="38">
        <v>2.1</v>
      </c>
      <c r="B15" s="44" t="s">
        <v>22</v>
      </c>
      <c r="C15" s="34">
        <v>67</v>
      </c>
      <c r="D15" s="34">
        <v>70</v>
      </c>
      <c r="E15" s="34">
        <v>69</v>
      </c>
      <c r="F15" s="34">
        <v>75</v>
      </c>
      <c r="G15" s="34">
        <v>73</v>
      </c>
      <c r="H15" s="34">
        <v>70</v>
      </c>
      <c r="I15" s="34">
        <v>71</v>
      </c>
      <c r="J15" s="34">
        <v>3</v>
      </c>
      <c r="K15" s="34">
        <v>3</v>
      </c>
      <c r="L15" s="34">
        <v>4</v>
      </c>
      <c r="M15" s="34">
        <v>4</v>
      </c>
      <c r="N15" s="34">
        <v>1</v>
      </c>
      <c r="O15" s="34">
        <v>2</v>
      </c>
      <c r="P15" s="34">
        <v>2</v>
      </c>
      <c r="Q15" s="34">
        <v>3</v>
      </c>
      <c r="R15" s="34">
        <v>6</v>
      </c>
      <c r="S15" s="34">
        <v>9</v>
      </c>
      <c r="T15" s="34">
        <v>12</v>
      </c>
      <c r="U15" s="34">
        <v>17</v>
      </c>
      <c r="V15" s="34">
        <v>30</v>
      </c>
      <c r="W15" s="34">
        <v>49</v>
      </c>
      <c r="X15" s="34">
        <v>70</v>
      </c>
      <c r="Y15" s="34">
        <v>95</v>
      </c>
      <c r="Z15" s="34">
        <v>111</v>
      </c>
      <c r="AA15" s="34">
        <v>167</v>
      </c>
      <c r="AB15" s="34">
        <v>208</v>
      </c>
      <c r="AC15" s="34">
        <v>251</v>
      </c>
      <c r="AD15" s="34">
        <v>316</v>
      </c>
      <c r="AE15" s="34">
        <v>387</v>
      </c>
      <c r="AF15" s="34">
        <v>380</v>
      </c>
      <c r="AG15" s="34">
        <v>377</v>
      </c>
      <c r="AH15" s="34">
        <v>372</v>
      </c>
      <c r="AI15" s="34">
        <v>370</v>
      </c>
      <c r="AJ15" s="34">
        <v>368</v>
      </c>
      <c r="AK15" s="34">
        <v>389</v>
      </c>
      <c r="AL15" s="34">
        <v>390</v>
      </c>
      <c r="AM15" s="34">
        <v>391</v>
      </c>
      <c r="AN15" s="34">
        <v>386</v>
      </c>
      <c r="AO15" s="34">
        <v>367</v>
      </c>
    </row>
    <row r="16" spans="1:41" s="1" customFormat="1" x14ac:dyDescent="0.25">
      <c r="A16" s="38" t="s">
        <v>64</v>
      </c>
      <c r="B16" s="45" t="s">
        <v>15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</row>
    <row r="17" spans="1:41" s="1" customFormat="1" x14ac:dyDescent="0.25">
      <c r="A17" s="38" t="s">
        <v>65</v>
      </c>
      <c r="B17" s="45" t="s">
        <v>9</v>
      </c>
      <c r="C17" s="34">
        <v>63</v>
      </c>
      <c r="D17" s="34">
        <v>66</v>
      </c>
      <c r="E17" s="34">
        <v>66</v>
      </c>
      <c r="F17" s="34">
        <v>73</v>
      </c>
      <c r="G17" s="34">
        <v>71</v>
      </c>
      <c r="H17" s="34">
        <v>68</v>
      </c>
      <c r="I17" s="34">
        <v>68</v>
      </c>
      <c r="J17" s="34">
        <v>1</v>
      </c>
      <c r="K17" s="34">
        <v>1</v>
      </c>
      <c r="L17" s="34">
        <v>1</v>
      </c>
      <c r="M17" s="34">
        <v>1</v>
      </c>
      <c r="N17" s="34">
        <v>0</v>
      </c>
      <c r="O17" s="34">
        <v>1</v>
      </c>
      <c r="P17" s="34">
        <v>1</v>
      </c>
      <c r="Q17" s="34">
        <v>2</v>
      </c>
      <c r="R17" s="34">
        <v>2</v>
      </c>
      <c r="S17" s="34">
        <v>2</v>
      </c>
      <c r="T17" s="34">
        <v>2</v>
      </c>
      <c r="U17" s="34">
        <v>2</v>
      </c>
      <c r="V17" s="34">
        <v>2</v>
      </c>
      <c r="W17" s="34">
        <v>3</v>
      </c>
      <c r="X17" s="34">
        <v>2</v>
      </c>
      <c r="Y17" s="34">
        <v>2</v>
      </c>
      <c r="Z17" s="34">
        <v>3</v>
      </c>
      <c r="AA17" s="34">
        <v>3</v>
      </c>
      <c r="AB17" s="34">
        <v>3</v>
      </c>
      <c r="AC17" s="34">
        <v>3</v>
      </c>
      <c r="AD17" s="34">
        <v>3</v>
      </c>
      <c r="AE17" s="34">
        <v>3</v>
      </c>
      <c r="AF17" s="34">
        <v>3</v>
      </c>
      <c r="AG17" s="34">
        <v>3</v>
      </c>
      <c r="AH17" s="34">
        <v>2</v>
      </c>
      <c r="AI17" s="34">
        <v>2</v>
      </c>
      <c r="AJ17" s="34">
        <v>2</v>
      </c>
      <c r="AK17" s="34">
        <v>32</v>
      </c>
      <c r="AL17" s="34">
        <v>35</v>
      </c>
      <c r="AM17" s="34">
        <v>38</v>
      </c>
      <c r="AN17" s="34">
        <v>36</v>
      </c>
      <c r="AO17" s="34">
        <v>18</v>
      </c>
    </row>
    <row r="18" spans="1:41" s="1" customFormat="1" x14ac:dyDescent="0.25">
      <c r="A18" s="38" t="s">
        <v>66</v>
      </c>
      <c r="B18" s="45" t="s">
        <v>17</v>
      </c>
      <c r="C18" s="34">
        <v>4</v>
      </c>
      <c r="D18" s="34">
        <v>4</v>
      </c>
      <c r="E18" s="34">
        <v>3</v>
      </c>
      <c r="F18" s="34">
        <v>2</v>
      </c>
      <c r="G18" s="34">
        <v>2</v>
      </c>
      <c r="H18" s="34">
        <v>2</v>
      </c>
      <c r="I18" s="34">
        <v>3</v>
      </c>
      <c r="J18" s="34">
        <v>2</v>
      </c>
      <c r="K18" s="34">
        <v>2</v>
      </c>
      <c r="L18" s="34">
        <v>3</v>
      </c>
      <c r="M18" s="34">
        <v>3</v>
      </c>
      <c r="N18" s="34">
        <v>1</v>
      </c>
      <c r="O18" s="34">
        <v>1</v>
      </c>
      <c r="P18" s="34">
        <v>1</v>
      </c>
      <c r="Q18" s="34">
        <v>1</v>
      </c>
      <c r="R18" s="34">
        <v>4</v>
      </c>
      <c r="S18" s="34">
        <v>7</v>
      </c>
      <c r="T18" s="34">
        <v>10</v>
      </c>
      <c r="U18" s="34">
        <v>15</v>
      </c>
      <c r="V18" s="34">
        <v>28</v>
      </c>
      <c r="W18" s="34">
        <v>46</v>
      </c>
      <c r="X18" s="34">
        <v>68</v>
      </c>
      <c r="Y18" s="34">
        <v>93</v>
      </c>
      <c r="Z18" s="34">
        <v>108</v>
      </c>
      <c r="AA18" s="34">
        <v>164</v>
      </c>
      <c r="AB18" s="34">
        <v>205</v>
      </c>
      <c r="AC18" s="34">
        <v>248</v>
      </c>
      <c r="AD18" s="34">
        <v>313</v>
      </c>
      <c r="AE18" s="34">
        <v>384</v>
      </c>
      <c r="AF18" s="34">
        <v>377</v>
      </c>
      <c r="AG18" s="34">
        <v>374</v>
      </c>
      <c r="AH18" s="34">
        <v>370</v>
      </c>
      <c r="AI18" s="34">
        <v>368</v>
      </c>
      <c r="AJ18" s="34">
        <v>366</v>
      </c>
      <c r="AK18" s="34">
        <v>357</v>
      </c>
      <c r="AL18" s="34">
        <v>355</v>
      </c>
      <c r="AM18" s="34">
        <v>353</v>
      </c>
      <c r="AN18" s="34">
        <v>350</v>
      </c>
      <c r="AO18" s="34">
        <v>349</v>
      </c>
    </row>
    <row r="19" spans="1:41" s="1" customFormat="1" x14ac:dyDescent="0.25">
      <c r="A19" s="38">
        <v>2.2000000000000002</v>
      </c>
      <c r="B19" s="44" t="s">
        <v>23</v>
      </c>
      <c r="C19" s="34">
        <v>118</v>
      </c>
      <c r="D19" s="34">
        <v>120</v>
      </c>
      <c r="E19" s="34">
        <v>136</v>
      </c>
      <c r="F19" s="34">
        <v>98</v>
      </c>
      <c r="G19" s="34">
        <v>97</v>
      </c>
      <c r="H19" s="34">
        <v>95</v>
      </c>
      <c r="I19" s="34">
        <v>94</v>
      </c>
      <c r="J19" s="34">
        <v>93</v>
      </c>
      <c r="K19" s="34">
        <v>93</v>
      </c>
      <c r="L19" s="34">
        <v>95</v>
      </c>
      <c r="M19" s="34">
        <v>96</v>
      </c>
      <c r="N19" s="34">
        <v>97</v>
      </c>
      <c r="O19" s="34">
        <v>101</v>
      </c>
      <c r="P19" s="34">
        <v>105</v>
      </c>
      <c r="Q19" s="34">
        <v>111</v>
      </c>
      <c r="R19" s="34">
        <v>123</v>
      </c>
      <c r="S19" s="34">
        <v>142</v>
      </c>
      <c r="T19" s="34">
        <v>171</v>
      </c>
      <c r="U19" s="34">
        <v>540</v>
      </c>
      <c r="V19" s="34">
        <v>516</v>
      </c>
      <c r="W19" s="34">
        <v>385</v>
      </c>
      <c r="X19" s="34">
        <v>437</v>
      </c>
      <c r="Y19" s="34">
        <v>439</v>
      </c>
      <c r="Z19" s="34">
        <v>592</v>
      </c>
      <c r="AA19" s="34">
        <v>412</v>
      </c>
      <c r="AB19" s="34">
        <v>300</v>
      </c>
      <c r="AC19" s="34">
        <v>284</v>
      </c>
      <c r="AD19" s="34">
        <v>300</v>
      </c>
      <c r="AE19" s="34">
        <v>291</v>
      </c>
      <c r="AF19" s="34">
        <v>381</v>
      </c>
      <c r="AG19" s="34">
        <v>480</v>
      </c>
      <c r="AH19" s="34">
        <v>909</v>
      </c>
      <c r="AI19" s="34">
        <v>1305</v>
      </c>
      <c r="AJ19" s="34">
        <v>1864</v>
      </c>
      <c r="AK19" s="34">
        <v>2519</v>
      </c>
      <c r="AL19" s="34">
        <v>3169</v>
      </c>
      <c r="AM19" s="34">
        <v>2986</v>
      </c>
      <c r="AN19" s="34">
        <v>3146</v>
      </c>
      <c r="AO19" s="34">
        <v>3690</v>
      </c>
    </row>
    <row r="20" spans="1:41" s="1" customFormat="1" x14ac:dyDescent="0.25">
      <c r="A20" s="38" t="s">
        <v>67</v>
      </c>
      <c r="B20" s="45" t="s">
        <v>9</v>
      </c>
      <c r="C20" s="34">
        <v>20</v>
      </c>
      <c r="D20" s="34">
        <v>20</v>
      </c>
      <c r="E20" s="34">
        <v>37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1</v>
      </c>
      <c r="O20" s="34">
        <v>3</v>
      </c>
      <c r="P20" s="34">
        <v>9</v>
      </c>
      <c r="Q20" s="34">
        <v>15</v>
      </c>
      <c r="R20" s="34">
        <v>28</v>
      </c>
      <c r="S20" s="34">
        <v>46</v>
      </c>
      <c r="T20" s="34">
        <v>77</v>
      </c>
      <c r="U20" s="34">
        <v>446</v>
      </c>
      <c r="V20" s="34">
        <v>420</v>
      </c>
      <c r="W20" s="34">
        <v>290</v>
      </c>
      <c r="X20" s="34">
        <v>342</v>
      </c>
      <c r="Y20" s="34">
        <v>341</v>
      </c>
      <c r="Z20" s="34">
        <v>492</v>
      </c>
      <c r="AA20" s="34">
        <v>297</v>
      </c>
      <c r="AB20" s="34">
        <v>184</v>
      </c>
      <c r="AC20" s="34">
        <v>166</v>
      </c>
      <c r="AD20" s="34">
        <v>181</v>
      </c>
      <c r="AE20" s="34">
        <v>171</v>
      </c>
      <c r="AF20" s="34">
        <v>263</v>
      </c>
      <c r="AG20" s="34">
        <v>365</v>
      </c>
      <c r="AH20" s="34">
        <v>733</v>
      </c>
      <c r="AI20" s="34">
        <v>1076</v>
      </c>
      <c r="AJ20" s="34">
        <v>1462</v>
      </c>
      <c r="AK20" s="34">
        <v>2139</v>
      </c>
      <c r="AL20" s="34">
        <v>2785</v>
      </c>
      <c r="AM20" s="34">
        <v>2601</v>
      </c>
      <c r="AN20" s="34">
        <v>2761</v>
      </c>
      <c r="AO20" s="34">
        <v>3306</v>
      </c>
    </row>
    <row r="21" spans="1:41" s="1" customFormat="1" x14ac:dyDescent="0.25">
      <c r="A21" s="38"/>
      <c r="B21" s="47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1</v>
      </c>
      <c r="O21" s="34">
        <v>3</v>
      </c>
      <c r="P21" s="34">
        <v>9</v>
      </c>
      <c r="Q21" s="34">
        <v>5</v>
      </c>
      <c r="R21" s="34">
        <v>1</v>
      </c>
      <c r="S21" s="34">
        <v>0</v>
      </c>
      <c r="T21" s="34">
        <v>24</v>
      </c>
      <c r="U21" s="34">
        <v>392</v>
      </c>
      <c r="V21" s="34">
        <v>304</v>
      </c>
      <c r="W21" s="34">
        <v>175</v>
      </c>
      <c r="X21" s="34">
        <v>0</v>
      </c>
      <c r="Y21" s="34">
        <v>0</v>
      </c>
      <c r="Z21" s="34">
        <v>120</v>
      </c>
      <c r="AA21" s="34">
        <v>39</v>
      </c>
      <c r="AB21" s="34">
        <v>40</v>
      </c>
      <c r="AC21" s="34">
        <v>41</v>
      </c>
      <c r="AD21" s="34">
        <v>60</v>
      </c>
      <c r="AE21" s="34">
        <v>50</v>
      </c>
      <c r="AF21" s="34">
        <v>32</v>
      </c>
      <c r="AG21" s="34">
        <v>71</v>
      </c>
      <c r="AH21" s="34">
        <v>384</v>
      </c>
      <c r="AI21" s="34">
        <v>416</v>
      </c>
      <c r="AJ21" s="34">
        <v>636</v>
      </c>
      <c r="AK21" s="34">
        <v>1057</v>
      </c>
      <c r="AL21" s="34">
        <v>1313</v>
      </c>
      <c r="AM21" s="34">
        <v>1229</v>
      </c>
      <c r="AN21" s="34">
        <v>1229</v>
      </c>
      <c r="AO21" s="34">
        <v>1443</v>
      </c>
    </row>
    <row r="22" spans="1:41" s="1" customFormat="1" x14ac:dyDescent="0.25">
      <c r="A22" s="98" t="s">
        <v>96</v>
      </c>
      <c r="B22" s="47" t="s">
        <v>24</v>
      </c>
      <c r="C22" s="34">
        <v>20</v>
      </c>
      <c r="D22" s="34">
        <v>20</v>
      </c>
      <c r="E22" s="34">
        <v>37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10</v>
      </c>
      <c r="R22" s="34">
        <v>27</v>
      </c>
      <c r="S22" s="34">
        <v>46</v>
      </c>
      <c r="T22" s="34">
        <v>53</v>
      </c>
      <c r="U22" s="34">
        <v>54</v>
      </c>
      <c r="V22" s="34">
        <v>116</v>
      </c>
      <c r="W22" s="34">
        <v>115</v>
      </c>
      <c r="X22" s="34">
        <v>342</v>
      </c>
      <c r="Y22" s="34">
        <v>341</v>
      </c>
      <c r="Z22" s="34">
        <v>372</v>
      </c>
      <c r="AA22" s="34">
        <v>258</v>
      </c>
      <c r="AB22" s="34">
        <v>144</v>
      </c>
      <c r="AC22" s="34">
        <v>125</v>
      </c>
      <c r="AD22" s="34">
        <v>121</v>
      </c>
      <c r="AE22" s="34">
        <v>121</v>
      </c>
      <c r="AF22" s="34">
        <v>231</v>
      </c>
      <c r="AG22" s="34">
        <v>294</v>
      </c>
      <c r="AH22" s="34">
        <v>349</v>
      </c>
      <c r="AI22" s="34">
        <v>660</v>
      </c>
      <c r="AJ22" s="34">
        <v>826</v>
      </c>
      <c r="AK22" s="34">
        <v>1082</v>
      </c>
      <c r="AL22" s="34">
        <v>1472</v>
      </c>
      <c r="AM22" s="34">
        <v>1372</v>
      </c>
      <c r="AN22" s="34">
        <v>1532</v>
      </c>
      <c r="AO22" s="34">
        <v>1863</v>
      </c>
    </row>
    <row r="23" spans="1:41" s="1" customFormat="1" x14ac:dyDescent="0.25">
      <c r="A23" s="38" t="s">
        <v>68</v>
      </c>
      <c r="B23" s="45" t="s">
        <v>17</v>
      </c>
      <c r="C23" s="34">
        <v>98</v>
      </c>
      <c r="D23" s="34">
        <v>100</v>
      </c>
      <c r="E23" s="34">
        <v>99</v>
      </c>
      <c r="F23" s="34">
        <v>98</v>
      </c>
      <c r="G23" s="34">
        <v>97</v>
      </c>
      <c r="H23" s="34">
        <v>95</v>
      </c>
      <c r="I23" s="34">
        <v>94</v>
      </c>
      <c r="J23" s="34">
        <v>93</v>
      </c>
      <c r="K23" s="34">
        <v>93</v>
      </c>
      <c r="L23" s="34">
        <v>95</v>
      </c>
      <c r="M23" s="34">
        <v>96</v>
      </c>
      <c r="N23" s="34">
        <v>96</v>
      </c>
      <c r="O23" s="34">
        <v>98</v>
      </c>
      <c r="P23" s="34">
        <v>96</v>
      </c>
      <c r="Q23" s="34">
        <v>96</v>
      </c>
      <c r="R23" s="34">
        <v>95</v>
      </c>
      <c r="S23" s="34">
        <v>96</v>
      </c>
      <c r="T23" s="34">
        <v>94</v>
      </c>
      <c r="U23" s="34">
        <v>94</v>
      </c>
      <c r="V23" s="34">
        <v>96</v>
      </c>
      <c r="W23" s="34">
        <v>95</v>
      </c>
      <c r="X23" s="34">
        <v>95</v>
      </c>
      <c r="Y23" s="34">
        <v>98</v>
      </c>
      <c r="Z23" s="34">
        <v>100</v>
      </c>
      <c r="AA23" s="34">
        <v>115</v>
      </c>
      <c r="AB23" s="34">
        <v>116</v>
      </c>
      <c r="AC23" s="34">
        <v>118</v>
      </c>
      <c r="AD23" s="34">
        <v>119</v>
      </c>
      <c r="AE23" s="34">
        <v>120</v>
      </c>
      <c r="AF23" s="34">
        <v>118</v>
      </c>
      <c r="AG23" s="34">
        <v>115</v>
      </c>
      <c r="AH23" s="34">
        <v>176</v>
      </c>
      <c r="AI23" s="34">
        <v>229</v>
      </c>
      <c r="AJ23" s="34">
        <v>402</v>
      </c>
      <c r="AK23" s="34">
        <v>380</v>
      </c>
      <c r="AL23" s="34">
        <v>384</v>
      </c>
      <c r="AM23" s="34">
        <v>385</v>
      </c>
      <c r="AN23" s="34">
        <v>385</v>
      </c>
      <c r="AO23" s="34">
        <v>384</v>
      </c>
    </row>
    <row r="24" spans="1:41" s="1" customFormat="1" x14ac:dyDescent="0.25">
      <c r="A24" s="38" t="s">
        <v>69</v>
      </c>
      <c r="B24" s="47" t="s">
        <v>24</v>
      </c>
      <c r="C24" s="34">
        <v>98</v>
      </c>
      <c r="D24" s="34">
        <v>100</v>
      </c>
      <c r="E24" s="34">
        <v>99</v>
      </c>
      <c r="F24" s="34">
        <v>98</v>
      </c>
      <c r="G24" s="34">
        <v>97</v>
      </c>
      <c r="H24" s="34">
        <v>95</v>
      </c>
      <c r="I24" s="34">
        <v>94</v>
      </c>
      <c r="J24" s="34">
        <v>93</v>
      </c>
      <c r="K24" s="34">
        <v>93</v>
      </c>
      <c r="L24" s="34">
        <v>95</v>
      </c>
      <c r="M24" s="34">
        <v>96</v>
      </c>
      <c r="N24" s="34">
        <v>96</v>
      </c>
      <c r="O24" s="34">
        <v>98</v>
      </c>
      <c r="P24" s="34">
        <v>96</v>
      </c>
      <c r="Q24" s="34">
        <v>96</v>
      </c>
      <c r="R24" s="34">
        <v>95</v>
      </c>
      <c r="S24" s="34">
        <v>96</v>
      </c>
      <c r="T24" s="34">
        <v>94</v>
      </c>
      <c r="U24" s="34">
        <v>94</v>
      </c>
      <c r="V24" s="34">
        <v>96</v>
      </c>
      <c r="W24" s="34">
        <v>95</v>
      </c>
      <c r="X24" s="34">
        <v>95</v>
      </c>
      <c r="Y24" s="34">
        <v>98</v>
      </c>
      <c r="Z24" s="34">
        <v>100</v>
      </c>
      <c r="AA24" s="34">
        <v>115</v>
      </c>
      <c r="AB24" s="34">
        <v>116</v>
      </c>
      <c r="AC24" s="34">
        <v>118</v>
      </c>
      <c r="AD24" s="34">
        <v>119</v>
      </c>
      <c r="AE24" s="34">
        <v>120</v>
      </c>
      <c r="AF24" s="34">
        <v>118</v>
      </c>
      <c r="AG24" s="34">
        <v>115</v>
      </c>
      <c r="AH24" s="34">
        <v>176</v>
      </c>
      <c r="AI24" s="34">
        <v>229</v>
      </c>
      <c r="AJ24" s="34">
        <v>402</v>
      </c>
      <c r="AK24" s="34">
        <v>380</v>
      </c>
      <c r="AL24" s="34">
        <v>384</v>
      </c>
      <c r="AM24" s="34">
        <v>385</v>
      </c>
      <c r="AN24" s="34">
        <v>385</v>
      </c>
      <c r="AO24" s="34">
        <v>384</v>
      </c>
    </row>
    <row r="25" spans="1:41" s="1" customFormat="1" x14ac:dyDescent="0.25">
      <c r="A25" s="38">
        <v>4</v>
      </c>
      <c r="B25" s="35" t="s">
        <v>5</v>
      </c>
      <c r="C25" s="34">
        <v>104093</v>
      </c>
      <c r="D25" s="34">
        <v>104862</v>
      </c>
      <c r="E25" s="34">
        <v>103485</v>
      </c>
      <c r="F25" s="34">
        <v>103311</v>
      </c>
      <c r="G25" s="34">
        <v>103965</v>
      </c>
      <c r="H25" s="34">
        <v>102797</v>
      </c>
      <c r="I25" s="34">
        <v>101339</v>
      </c>
      <c r="J25" s="34">
        <v>100703</v>
      </c>
      <c r="K25" s="34">
        <v>102044</v>
      </c>
      <c r="L25" s="34">
        <v>102769</v>
      </c>
      <c r="M25" s="34">
        <v>102781</v>
      </c>
      <c r="N25" s="34">
        <v>102284</v>
      </c>
      <c r="O25" s="34">
        <v>103624</v>
      </c>
      <c r="P25" s="34">
        <v>103793</v>
      </c>
      <c r="Q25" s="34">
        <v>104506</v>
      </c>
      <c r="R25" s="34">
        <v>104315</v>
      </c>
      <c r="S25" s="34">
        <v>105433</v>
      </c>
      <c r="T25" s="34">
        <v>107346</v>
      </c>
      <c r="U25" s="34">
        <v>108126</v>
      </c>
      <c r="V25" s="34">
        <v>110662</v>
      </c>
      <c r="W25" s="34">
        <v>112302</v>
      </c>
      <c r="X25" s="34">
        <v>112951</v>
      </c>
      <c r="Y25" s="34">
        <v>114695</v>
      </c>
      <c r="Z25" s="34">
        <v>115968</v>
      </c>
      <c r="AA25" s="34">
        <v>117842</v>
      </c>
      <c r="AB25" s="34">
        <v>120857</v>
      </c>
      <c r="AC25" s="34">
        <v>122670</v>
      </c>
      <c r="AD25" s="34">
        <v>123657</v>
      </c>
      <c r="AE25" s="34">
        <v>127275</v>
      </c>
      <c r="AF25" s="34">
        <v>132966</v>
      </c>
      <c r="AG25" s="34">
        <v>134079</v>
      </c>
      <c r="AH25" s="34">
        <v>135562</v>
      </c>
      <c r="AI25" s="34">
        <v>140263</v>
      </c>
      <c r="AJ25" s="34">
        <v>142947</v>
      </c>
      <c r="AK25" s="34">
        <v>143400</v>
      </c>
      <c r="AL25" s="34">
        <v>146485</v>
      </c>
      <c r="AM25" s="34">
        <v>150519</v>
      </c>
      <c r="AN25" s="34">
        <v>153381</v>
      </c>
      <c r="AO25" s="34">
        <v>155757</v>
      </c>
    </row>
    <row r="26" spans="1:41" s="1" customFormat="1" x14ac:dyDescent="0.25">
      <c r="A26" s="38">
        <v>4.0999999999999996</v>
      </c>
      <c r="B26" s="44" t="s">
        <v>42</v>
      </c>
      <c r="C26" s="34">
        <v>133</v>
      </c>
      <c r="D26" s="34">
        <v>134</v>
      </c>
      <c r="E26" s="34">
        <v>134</v>
      </c>
      <c r="F26" s="34">
        <v>144</v>
      </c>
      <c r="G26" s="34">
        <v>146</v>
      </c>
      <c r="H26" s="34">
        <v>145</v>
      </c>
      <c r="I26" s="34">
        <v>145</v>
      </c>
      <c r="J26" s="34">
        <v>152</v>
      </c>
      <c r="K26" s="34">
        <v>154</v>
      </c>
      <c r="L26" s="34">
        <v>159</v>
      </c>
      <c r="M26" s="34">
        <v>162</v>
      </c>
      <c r="N26" s="34">
        <v>187</v>
      </c>
      <c r="O26" s="34">
        <v>184</v>
      </c>
      <c r="P26" s="34">
        <v>207</v>
      </c>
      <c r="Q26" s="34">
        <v>226</v>
      </c>
      <c r="R26" s="34">
        <v>206</v>
      </c>
      <c r="S26" s="34">
        <v>203</v>
      </c>
      <c r="T26" s="34">
        <v>204</v>
      </c>
      <c r="U26" s="34">
        <v>201</v>
      </c>
      <c r="V26" s="34">
        <v>204</v>
      </c>
      <c r="W26" s="34">
        <v>201</v>
      </c>
      <c r="X26" s="34">
        <v>203</v>
      </c>
      <c r="Y26" s="34">
        <v>207</v>
      </c>
      <c r="Z26" s="34">
        <v>213</v>
      </c>
      <c r="AA26" s="34">
        <v>208</v>
      </c>
      <c r="AB26" s="34">
        <v>210</v>
      </c>
      <c r="AC26" s="34">
        <v>208</v>
      </c>
      <c r="AD26" s="34">
        <v>204</v>
      </c>
      <c r="AE26" s="34">
        <v>210</v>
      </c>
      <c r="AF26" s="34">
        <v>204</v>
      </c>
      <c r="AG26" s="34">
        <v>196</v>
      </c>
      <c r="AH26" s="34">
        <v>205</v>
      </c>
      <c r="AI26" s="34">
        <v>206</v>
      </c>
      <c r="AJ26" s="34">
        <v>207</v>
      </c>
      <c r="AK26" s="34">
        <v>203</v>
      </c>
      <c r="AL26" s="34">
        <v>208</v>
      </c>
      <c r="AM26" s="34">
        <v>205</v>
      </c>
      <c r="AN26" s="34">
        <v>204</v>
      </c>
      <c r="AO26" s="34">
        <v>208</v>
      </c>
    </row>
    <row r="27" spans="1:41" s="1" customFormat="1" x14ac:dyDescent="0.25">
      <c r="A27" s="38" t="s">
        <v>70</v>
      </c>
      <c r="B27" s="45" t="s">
        <v>15</v>
      </c>
      <c r="C27" s="34">
        <v>100</v>
      </c>
      <c r="D27" s="34">
        <v>101</v>
      </c>
      <c r="E27" s="34">
        <v>101</v>
      </c>
      <c r="F27" s="34">
        <v>111</v>
      </c>
      <c r="G27" s="34">
        <v>113</v>
      </c>
      <c r="H27" s="34">
        <v>112</v>
      </c>
      <c r="I27" s="34">
        <v>112</v>
      </c>
      <c r="J27" s="34">
        <v>120</v>
      </c>
      <c r="K27" s="34">
        <v>121</v>
      </c>
      <c r="L27" s="34">
        <v>126</v>
      </c>
      <c r="M27" s="34">
        <v>129</v>
      </c>
      <c r="N27" s="34">
        <v>153</v>
      </c>
      <c r="O27" s="34">
        <v>150</v>
      </c>
      <c r="P27" s="34">
        <v>174</v>
      </c>
      <c r="Q27" s="34">
        <v>193</v>
      </c>
      <c r="R27" s="34">
        <v>173</v>
      </c>
      <c r="S27" s="34">
        <v>170</v>
      </c>
      <c r="T27" s="34">
        <v>171</v>
      </c>
      <c r="U27" s="34">
        <v>169</v>
      </c>
      <c r="V27" s="34">
        <v>172</v>
      </c>
      <c r="W27" s="34">
        <v>169</v>
      </c>
      <c r="X27" s="34">
        <v>170</v>
      </c>
      <c r="Y27" s="34">
        <v>174</v>
      </c>
      <c r="Z27" s="34">
        <v>179</v>
      </c>
      <c r="AA27" s="34">
        <v>174</v>
      </c>
      <c r="AB27" s="34">
        <v>176</v>
      </c>
      <c r="AC27" s="34">
        <v>174</v>
      </c>
      <c r="AD27" s="34">
        <v>171</v>
      </c>
      <c r="AE27" s="34">
        <v>177</v>
      </c>
      <c r="AF27" s="34">
        <v>173</v>
      </c>
      <c r="AG27" s="34">
        <v>166</v>
      </c>
      <c r="AH27" s="34">
        <v>185</v>
      </c>
      <c r="AI27" s="34">
        <v>189</v>
      </c>
      <c r="AJ27" s="34">
        <v>189</v>
      </c>
      <c r="AK27" s="34">
        <v>186</v>
      </c>
      <c r="AL27" s="34">
        <v>190</v>
      </c>
      <c r="AM27" s="34">
        <v>188</v>
      </c>
      <c r="AN27" s="34">
        <v>187</v>
      </c>
      <c r="AO27" s="34">
        <v>190</v>
      </c>
    </row>
    <row r="28" spans="1:41" s="1" customFormat="1" x14ac:dyDescent="0.25">
      <c r="A28" s="38" t="s">
        <v>71</v>
      </c>
      <c r="B28" s="47" t="s">
        <v>24</v>
      </c>
      <c r="C28" s="34">
        <v>100</v>
      </c>
      <c r="D28" s="34">
        <v>101</v>
      </c>
      <c r="E28" s="34">
        <v>101</v>
      </c>
      <c r="F28" s="34">
        <v>111</v>
      </c>
      <c r="G28" s="34">
        <v>113</v>
      </c>
      <c r="H28" s="34">
        <v>112</v>
      </c>
      <c r="I28" s="34">
        <v>112</v>
      </c>
      <c r="J28" s="34">
        <v>120</v>
      </c>
      <c r="K28" s="34">
        <v>121</v>
      </c>
      <c r="L28" s="34">
        <v>126</v>
      </c>
      <c r="M28" s="34">
        <v>129</v>
      </c>
      <c r="N28" s="34">
        <v>153</v>
      </c>
      <c r="O28" s="34">
        <v>150</v>
      </c>
      <c r="P28" s="34">
        <v>174</v>
      </c>
      <c r="Q28" s="34">
        <v>193</v>
      </c>
      <c r="R28" s="34">
        <v>173</v>
      </c>
      <c r="S28" s="34">
        <v>170</v>
      </c>
      <c r="T28" s="34">
        <v>171</v>
      </c>
      <c r="U28" s="34">
        <v>169</v>
      </c>
      <c r="V28" s="34">
        <v>172</v>
      </c>
      <c r="W28" s="34">
        <v>169</v>
      </c>
      <c r="X28" s="34">
        <v>170</v>
      </c>
      <c r="Y28" s="34">
        <v>174</v>
      </c>
      <c r="Z28" s="34">
        <v>179</v>
      </c>
      <c r="AA28" s="34">
        <v>174</v>
      </c>
      <c r="AB28" s="34">
        <v>176</v>
      </c>
      <c r="AC28" s="34">
        <v>174</v>
      </c>
      <c r="AD28" s="34">
        <v>171</v>
      </c>
      <c r="AE28" s="34">
        <v>177</v>
      </c>
      <c r="AF28" s="34">
        <v>173</v>
      </c>
      <c r="AG28" s="34">
        <v>166</v>
      </c>
      <c r="AH28" s="34">
        <v>185</v>
      </c>
      <c r="AI28" s="34">
        <v>189</v>
      </c>
      <c r="AJ28" s="34">
        <v>189</v>
      </c>
      <c r="AK28" s="34">
        <v>186</v>
      </c>
      <c r="AL28" s="34">
        <v>190</v>
      </c>
      <c r="AM28" s="34">
        <v>188</v>
      </c>
      <c r="AN28" s="34">
        <v>187</v>
      </c>
      <c r="AO28" s="34">
        <v>190</v>
      </c>
    </row>
    <row r="29" spans="1:41" s="1" customFormat="1" x14ac:dyDescent="0.25">
      <c r="A29" s="38" t="s">
        <v>72</v>
      </c>
      <c r="B29" s="45" t="s">
        <v>39</v>
      </c>
      <c r="C29" s="34">
        <v>33</v>
      </c>
      <c r="D29" s="34">
        <v>33</v>
      </c>
      <c r="E29" s="34">
        <v>33</v>
      </c>
      <c r="F29" s="34">
        <v>33</v>
      </c>
      <c r="G29" s="34">
        <v>33</v>
      </c>
      <c r="H29" s="34">
        <v>33</v>
      </c>
      <c r="I29" s="34">
        <v>33</v>
      </c>
      <c r="J29" s="34">
        <v>32</v>
      </c>
      <c r="K29" s="34">
        <v>33</v>
      </c>
      <c r="L29" s="34">
        <v>33</v>
      </c>
      <c r="M29" s="34">
        <v>33</v>
      </c>
      <c r="N29" s="34">
        <v>34</v>
      </c>
      <c r="O29" s="34">
        <v>34</v>
      </c>
      <c r="P29" s="34">
        <v>33</v>
      </c>
      <c r="Q29" s="34">
        <v>33</v>
      </c>
      <c r="R29" s="34">
        <v>33</v>
      </c>
      <c r="S29" s="34">
        <v>33</v>
      </c>
      <c r="T29" s="34">
        <v>33</v>
      </c>
      <c r="U29" s="34">
        <v>32</v>
      </c>
      <c r="V29" s="34">
        <v>32</v>
      </c>
      <c r="W29" s="34">
        <v>32</v>
      </c>
      <c r="X29" s="34">
        <v>33</v>
      </c>
      <c r="Y29" s="34">
        <v>33</v>
      </c>
      <c r="Z29" s="34">
        <v>34</v>
      </c>
      <c r="AA29" s="34">
        <v>34</v>
      </c>
      <c r="AB29" s="34">
        <v>34</v>
      </c>
      <c r="AC29" s="34">
        <v>34</v>
      </c>
      <c r="AD29" s="34">
        <v>33</v>
      </c>
      <c r="AE29" s="34">
        <v>33</v>
      </c>
      <c r="AF29" s="34">
        <v>31</v>
      </c>
      <c r="AG29" s="34">
        <v>30</v>
      </c>
      <c r="AH29" s="34">
        <v>20</v>
      </c>
      <c r="AI29" s="34">
        <v>17</v>
      </c>
      <c r="AJ29" s="34">
        <v>18</v>
      </c>
      <c r="AK29" s="34">
        <v>17</v>
      </c>
      <c r="AL29" s="34">
        <v>18</v>
      </c>
      <c r="AM29" s="34">
        <v>17</v>
      </c>
      <c r="AN29" s="34">
        <v>17</v>
      </c>
      <c r="AO29" s="34">
        <v>18</v>
      </c>
    </row>
    <row r="30" spans="1:41" s="1" customFormat="1" x14ac:dyDescent="0.25">
      <c r="A30" s="38" t="s">
        <v>73</v>
      </c>
      <c r="B30" s="47" t="s">
        <v>24</v>
      </c>
      <c r="C30" s="34">
        <v>33</v>
      </c>
      <c r="D30" s="34">
        <v>33</v>
      </c>
      <c r="E30" s="34">
        <v>33</v>
      </c>
      <c r="F30" s="34">
        <v>33</v>
      </c>
      <c r="G30" s="34">
        <v>33</v>
      </c>
      <c r="H30" s="34">
        <v>33</v>
      </c>
      <c r="I30" s="34">
        <v>33</v>
      </c>
      <c r="J30" s="34">
        <v>32</v>
      </c>
      <c r="K30" s="34">
        <v>33</v>
      </c>
      <c r="L30" s="34">
        <v>33</v>
      </c>
      <c r="M30" s="34">
        <v>33</v>
      </c>
      <c r="N30" s="34">
        <v>34</v>
      </c>
      <c r="O30" s="34">
        <v>34</v>
      </c>
      <c r="P30" s="34">
        <v>33</v>
      </c>
      <c r="Q30" s="34">
        <v>33</v>
      </c>
      <c r="R30" s="34">
        <v>33</v>
      </c>
      <c r="S30" s="34">
        <v>33</v>
      </c>
      <c r="T30" s="34">
        <v>33</v>
      </c>
      <c r="U30" s="34">
        <v>32</v>
      </c>
      <c r="V30" s="34">
        <v>32</v>
      </c>
      <c r="W30" s="34">
        <v>32</v>
      </c>
      <c r="X30" s="34">
        <v>33</v>
      </c>
      <c r="Y30" s="34">
        <v>33</v>
      </c>
      <c r="Z30" s="34">
        <v>34</v>
      </c>
      <c r="AA30" s="34">
        <v>34</v>
      </c>
      <c r="AB30" s="34">
        <v>34</v>
      </c>
      <c r="AC30" s="34">
        <v>34</v>
      </c>
      <c r="AD30" s="34">
        <v>33</v>
      </c>
      <c r="AE30" s="34">
        <v>33</v>
      </c>
      <c r="AF30" s="34">
        <v>31</v>
      </c>
      <c r="AG30" s="34">
        <v>30</v>
      </c>
      <c r="AH30" s="34">
        <v>20</v>
      </c>
      <c r="AI30" s="34">
        <v>17</v>
      </c>
      <c r="AJ30" s="34">
        <v>18</v>
      </c>
      <c r="AK30" s="34">
        <v>17</v>
      </c>
      <c r="AL30" s="34">
        <v>18</v>
      </c>
      <c r="AM30" s="34">
        <v>17</v>
      </c>
      <c r="AN30" s="34">
        <v>17</v>
      </c>
      <c r="AO30" s="34">
        <v>18</v>
      </c>
    </row>
    <row r="31" spans="1:41" s="1" customFormat="1" x14ac:dyDescent="0.25">
      <c r="A31" s="38">
        <v>4.2</v>
      </c>
      <c r="B31" s="44" t="s">
        <v>43</v>
      </c>
      <c r="C31" s="34">
        <v>95113</v>
      </c>
      <c r="D31" s="34">
        <v>95678</v>
      </c>
      <c r="E31" s="34">
        <v>95271</v>
      </c>
      <c r="F31" s="34">
        <v>94548</v>
      </c>
      <c r="G31" s="34">
        <v>95362</v>
      </c>
      <c r="H31" s="34">
        <v>94220</v>
      </c>
      <c r="I31" s="34">
        <v>92723</v>
      </c>
      <c r="J31" s="34">
        <v>92050</v>
      </c>
      <c r="K31" s="34">
        <v>92529</v>
      </c>
      <c r="L31" s="34">
        <v>92320</v>
      </c>
      <c r="M31" s="34">
        <v>92672</v>
      </c>
      <c r="N31" s="34">
        <v>92022</v>
      </c>
      <c r="O31" s="34">
        <v>92602</v>
      </c>
      <c r="P31" s="34">
        <v>92247</v>
      </c>
      <c r="Q31" s="34">
        <v>93389</v>
      </c>
      <c r="R31" s="34">
        <v>93862</v>
      </c>
      <c r="S31" s="34">
        <v>94543</v>
      </c>
      <c r="T31" s="34">
        <v>96505</v>
      </c>
      <c r="U31" s="34">
        <v>97938</v>
      </c>
      <c r="V31" s="34">
        <v>100424</v>
      </c>
      <c r="W31" s="34">
        <v>102469</v>
      </c>
      <c r="X31" s="34">
        <v>103914</v>
      </c>
      <c r="Y31" s="34">
        <v>105773</v>
      </c>
      <c r="Z31" s="34">
        <v>106915</v>
      </c>
      <c r="AA31" s="34">
        <v>108813</v>
      </c>
      <c r="AB31" s="34">
        <v>110754</v>
      </c>
      <c r="AC31" s="34">
        <v>112432</v>
      </c>
      <c r="AD31" s="34">
        <v>113130</v>
      </c>
      <c r="AE31" s="34">
        <v>114025</v>
      </c>
      <c r="AF31" s="34">
        <v>118316</v>
      </c>
      <c r="AG31" s="34">
        <v>120598</v>
      </c>
      <c r="AH31" s="34">
        <v>123243</v>
      </c>
      <c r="AI31" s="34">
        <v>128138</v>
      </c>
      <c r="AJ31" s="34">
        <v>130800</v>
      </c>
      <c r="AK31" s="34">
        <v>131765</v>
      </c>
      <c r="AL31" s="34">
        <v>135448</v>
      </c>
      <c r="AM31" s="34">
        <v>140152</v>
      </c>
      <c r="AN31" s="34">
        <v>144018</v>
      </c>
      <c r="AO31" s="34">
        <v>147383</v>
      </c>
    </row>
    <row r="32" spans="1:41" s="1" customFormat="1" x14ac:dyDescent="0.25">
      <c r="A32" s="38" t="s">
        <v>72</v>
      </c>
      <c r="B32" s="45" t="s">
        <v>39</v>
      </c>
      <c r="C32" s="34">
        <v>67</v>
      </c>
      <c r="D32" s="34">
        <v>110</v>
      </c>
      <c r="E32" s="34">
        <v>100</v>
      </c>
      <c r="F32" s="34">
        <v>56</v>
      </c>
      <c r="G32" s="34">
        <v>130</v>
      </c>
      <c r="H32" s="34">
        <v>198</v>
      </c>
      <c r="I32" s="34">
        <v>129</v>
      </c>
      <c r="J32" s="34">
        <v>63</v>
      </c>
      <c r="K32" s="34">
        <v>48</v>
      </c>
      <c r="L32" s="34">
        <v>47</v>
      </c>
      <c r="M32" s="34">
        <v>52</v>
      </c>
      <c r="N32" s="34">
        <v>56</v>
      </c>
      <c r="O32" s="34">
        <v>97</v>
      </c>
      <c r="P32" s="34">
        <v>92</v>
      </c>
      <c r="Q32" s="34">
        <v>85</v>
      </c>
      <c r="R32" s="34">
        <v>35</v>
      </c>
      <c r="S32" s="34">
        <v>39</v>
      </c>
      <c r="T32" s="34">
        <v>27</v>
      </c>
      <c r="U32" s="34">
        <v>26</v>
      </c>
      <c r="V32" s="34">
        <v>1024</v>
      </c>
      <c r="W32" s="34">
        <v>210</v>
      </c>
      <c r="X32" s="34">
        <v>97</v>
      </c>
      <c r="Y32" s="34">
        <v>177</v>
      </c>
      <c r="Z32" s="34">
        <v>400</v>
      </c>
      <c r="AA32" s="34">
        <v>333</v>
      </c>
      <c r="AB32" s="34">
        <v>479</v>
      </c>
      <c r="AC32" s="34">
        <v>647</v>
      </c>
      <c r="AD32" s="34">
        <v>767</v>
      </c>
      <c r="AE32" s="34">
        <v>651</v>
      </c>
      <c r="AF32" s="34">
        <v>528</v>
      </c>
      <c r="AG32" s="34">
        <v>573</v>
      </c>
      <c r="AH32" s="34">
        <v>233</v>
      </c>
      <c r="AI32" s="34">
        <v>292</v>
      </c>
      <c r="AJ32" s="34">
        <v>179</v>
      </c>
      <c r="AK32" s="34">
        <v>100</v>
      </c>
      <c r="AL32" s="34">
        <v>126</v>
      </c>
      <c r="AM32" s="34">
        <v>119</v>
      </c>
      <c r="AN32" s="34">
        <v>96</v>
      </c>
      <c r="AO32" s="34">
        <v>91</v>
      </c>
    </row>
    <row r="33" spans="1:41" s="1" customFormat="1" x14ac:dyDescent="0.25">
      <c r="A33" s="38" t="s">
        <v>75</v>
      </c>
      <c r="B33" s="45" t="s">
        <v>9</v>
      </c>
      <c r="C33" s="34">
        <v>5372</v>
      </c>
      <c r="D33" s="34">
        <v>6113</v>
      </c>
      <c r="E33" s="34">
        <v>6174</v>
      </c>
      <c r="F33" s="34">
        <v>5976</v>
      </c>
      <c r="G33" s="34">
        <v>6528</v>
      </c>
      <c r="H33" s="34">
        <v>6476</v>
      </c>
      <c r="I33" s="34">
        <v>6051</v>
      </c>
      <c r="J33" s="34">
        <v>5298</v>
      </c>
      <c r="K33" s="34">
        <v>5618</v>
      </c>
      <c r="L33" s="34">
        <v>5957</v>
      </c>
      <c r="M33" s="34">
        <v>6312</v>
      </c>
      <c r="N33" s="34">
        <v>4753</v>
      </c>
      <c r="O33" s="34">
        <v>5002</v>
      </c>
      <c r="P33" s="34">
        <v>4926</v>
      </c>
      <c r="Q33" s="34">
        <v>5310</v>
      </c>
      <c r="R33" s="34">
        <v>4348</v>
      </c>
      <c r="S33" s="34">
        <v>4489</v>
      </c>
      <c r="T33" s="34">
        <v>5893</v>
      </c>
      <c r="U33" s="34">
        <v>6486</v>
      </c>
      <c r="V33" s="34">
        <v>7080</v>
      </c>
      <c r="W33" s="34">
        <v>9165</v>
      </c>
      <c r="X33" s="34">
        <v>9032</v>
      </c>
      <c r="Y33" s="34">
        <v>9861</v>
      </c>
      <c r="Z33" s="34">
        <v>8753</v>
      </c>
      <c r="AA33" s="34">
        <v>9253</v>
      </c>
      <c r="AB33" s="34">
        <v>10221</v>
      </c>
      <c r="AC33" s="34">
        <v>10257</v>
      </c>
      <c r="AD33" s="34">
        <v>8890</v>
      </c>
      <c r="AE33" s="34">
        <v>7864</v>
      </c>
      <c r="AF33" s="34">
        <v>9810</v>
      </c>
      <c r="AG33" s="34">
        <v>9790</v>
      </c>
      <c r="AH33" s="34">
        <v>10942</v>
      </c>
      <c r="AI33" s="34">
        <v>12309</v>
      </c>
      <c r="AJ33" s="34">
        <v>12183</v>
      </c>
      <c r="AK33" s="34">
        <v>11555</v>
      </c>
      <c r="AL33" s="34">
        <v>11713</v>
      </c>
      <c r="AM33" s="34">
        <v>12376</v>
      </c>
      <c r="AN33" s="34">
        <v>12827</v>
      </c>
      <c r="AO33" s="34">
        <v>12306</v>
      </c>
    </row>
    <row r="34" spans="1:41" s="1" customFormat="1" x14ac:dyDescent="0.25">
      <c r="A34" s="38" t="s">
        <v>76</v>
      </c>
      <c r="B34" s="47" t="s">
        <v>25</v>
      </c>
      <c r="C34" s="34">
        <v>5302</v>
      </c>
      <c r="D34" s="34">
        <v>6043</v>
      </c>
      <c r="E34" s="34">
        <v>6105</v>
      </c>
      <c r="F34" s="34">
        <v>5907</v>
      </c>
      <c r="G34" s="34">
        <v>6494</v>
      </c>
      <c r="H34" s="34">
        <v>6442</v>
      </c>
      <c r="I34" s="34">
        <v>6023</v>
      </c>
      <c r="J34" s="34">
        <v>5267</v>
      </c>
      <c r="K34" s="34">
        <v>5577</v>
      </c>
      <c r="L34" s="34">
        <v>5916</v>
      </c>
      <c r="M34" s="34">
        <v>6272</v>
      </c>
      <c r="N34" s="34">
        <v>4708</v>
      </c>
      <c r="O34" s="34">
        <v>4967</v>
      </c>
      <c r="P34" s="34">
        <v>4891</v>
      </c>
      <c r="Q34" s="34">
        <v>5269</v>
      </c>
      <c r="R34" s="34">
        <v>4306</v>
      </c>
      <c r="S34" s="34">
        <v>4457</v>
      </c>
      <c r="T34" s="34">
        <v>5861</v>
      </c>
      <c r="U34" s="34">
        <v>6485</v>
      </c>
      <c r="V34" s="34">
        <v>7079</v>
      </c>
      <c r="W34" s="34">
        <v>9103</v>
      </c>
      <c r="X34" s="34">
        <v>8948</v>
      </c>
      <c r="Y34" s="34">
        <v>9769</v>
      </c>
      <c r="Z34" s="34">
        <v>8668</v>
      </c>
      <c r="AA34" s="34">
        <v>9149</v>
      </c>
      <c r="AB34" s="34">
        <v>10115</v>
      </c>
      <c r="AC34" s="34">
        <v>10117</v>
      </c>
      <c r="AD34" s="34">
        <v>8739</v>
      </c>
      <c r="AE34" s="34">
        <v>7705</v>
      </c>
      <c r="AF34" s="34">
        <v>9686</v>
      </c>
      <c r="AG34" s="34">
        <v>9638</v>
      </c>
      <c r="AH34" s="34">
        <v>10806</v>
      </c>
      <c r="AI34" s="34">
        <v>12129</v>
      </c>
      <c r="AJ34" s="34">
        <v>11974</v>
      </c>
      <c r="AK34" s="34">
        <v>11356</v>
      </c>
      <c r="AL34" s="34">
        <v>11525</v>
      </c>
      <c r="AM34" s="34">
        <v>12191</v>
      </c>
      <c r="AN34" s="34">
        <v>12627</v>
      </c>
      <c r="AO34" s="34">
        <v>12071</v>
      </c>
    </row>
    <row r="35" spans="1:41" s="1" customFormat="1" x14ac:dyDescent="0.25">
      <c r="A35" s="38" t="s">
        <v>77</v>
      </c>
      <c r="B35" s="47" t="s">
        <v>24</v>
      </c>
      <c r="C35" s="34">
        <v>70</v>
      </c>
      <c r="D35" s="34">
        <v>70</v>
      </c>
      <c r="E35" s="34">
        <v>69</v>
      </c>
      <c r="F35" s="34">
        <v>69</v>
      </c>
      <c r="G35" s="34">
        <v>34</v>
      </c>
      <c r="H35" s="34">
        <v>34</v>
      </c>
      <c r="I35" s="34">
        <v>28</v>
      </c>
      <c r="J35" s="34">
        <v>31</v>
      </c>
      <c r="K35" s="34">
        <v>41</v>
      </c>
      <c r="L35" s="34">
        <v>41</v>
      </c>
      <c r="M35" s="34">
        <v>40</v>
      </c>
      <c r="N35" s="34">
        <v>45</v>
      </c>
      <c r="O35" s="34">
        <v>35</v>
      </c>
      <c r="P35" s="34">
        <v>35</v>
      </c>
      <c r="Q35" s="34">
        <v>41</v>
      </c>
      <c r="R35" s="34">
        <v>42</v>
      </c>
      <c r="S35" s="34">
        <v>32</v>
      </c>
      <c r="T35" s="34">
        <v>32</v>
      </c>
      <c r="U35" s="34">
        <v>1</v>
      </c>
      <c r="V35" s="34">
        <v>1</v>
      </c>
      <c r="W35" s="34">
        <v>62</v>
      </c>
      <c r="X35" s="34">
        <v>84</v>
      </c>
      <c r="Y35" s="34">
        <v>92</v>
      </c>
      <c r="Z35" s="34">
        <v>85</v>
      </c>
      <c r="AA35" s="34">
        <v>104</v>
      </c>
      <c r="AB35" s="34">
        <v>106</v>
      </c>
      <c r="AC35" s="34">
        <v>140</v>
      </c>
      <c r="AD35" s="34">
        <v>151</v>
      </c>
      <c r="AE35" s="34">
        <v>159</v>
      </c>
      <c r="AF35" s="34">
        <v>124</v>
      </c>
      <c r="AG35" s="34">
        <v>152</v>
      </c>
      <c r="AH35" s="34">
        <v>136</v>
      </c>
      <c r="AI35" s="34">
        <v>180</v>
      </c>
      <c r="AJ35" s="34">
        <v>209</v>
      </c>
      <c r="AK35" s="34">
        <v>199</v>
      </c>
      <c r="AL35" s="34">
        <v>188</v>
      </c>
      <c r="AM35" s="34">
        <v>185</v>
      </c>
      <c r="AN35" s="34">
        <v>200</v>
      </c>
      <c r="AO35" s="34">
        <v>235</v>
      </c>
    </row>
    <row r="36" spans="1:41" s="99" customFormat="1" ht="24" customHeight="1" x14ac:dyDescent="0.25">
      <c r="A36" s="38" t="s">
        <v>78</v>
      </c>
      <c r="B36" s="49" t="s">
        <v>44</v>
      </c>
      <c r="C36" s="34">
        <v>5033</v>
      </c>
      <c r="D36" s="34">
        <v>5742</v>
      </c>
      <c r="E36" s="34">
        <v>5781</v>
      </c>
      <c r="F36" s="34">
        <v>5626</v>
      </c>
      <c r="G36" s="34">
        <v>6109</v>
      </c>
      <c r="H36" s="34">
        <v>6039</v>
      </c>
      <c r="I36" s="34">
        <v>5669</v>
      </c>
      <c r="J36" s="34">
        <v>4947</v>
      </c>
      <c r="K36" s="34">
        <v>5175</v>
      </c>
      <c r="L36" s="34">
        <v>5316</v>
      </c>
      <c r="M36" s="34">
        <v>5771</v>
      </c>
      <c r="N36" s="34">
        <v>4162</v>
      </c>
      <c r="O36" s="34">
        <v>4480</v>
      </c>
      <c r="P36" s="34">
        <v>4327</v>
      </c>
      <c r="Q36" s="34">
        <v>4754</v>
      </c>
      <c r="R36" s="34">
        <v>3846</v>
      </c>
      <c r="S36" s="34">
        <v>3973</v>
      </c>
      <c r="T36" s="34">
        <v>5228</v>
      </c>
      <c r="U36" s="34">
        <v>5758</v>
      </c>
      <c r="V36" s="34">
        <v>6251</v>
      </c>
      <c r="W36" s="34">
        <v>7975</v>
      </c>
      <c r="X36" s="34">
        <v>7960</v>
      </c>
      <c r="Y36" s="34">
        <v>8825</v>
      </c>
      <c r="Z36" s="34">
        <v>7460</v>
      </c>
      <c r="AA36" s="34">
        <v>7996</v>
      </c>
      <c r="AB36" s="34">
        <v>8947</v>
      </c>
      <c r="AC36" s="34">
        <v>9023</v>
      </c>
      <c r="AD36" s="34">
        <v>7561</v>
      </c>
      <c r="AE36" s="34">
        <v>6442</v>
      </c>
      <c r="AF36" s="34">
        <v>8802</v>
      </c>
      <c r="AG36" s="34">
        <v>8536</v>
      </c>
      <c r="AH36" s="34">
        <v>9872</v>
      </c>
      <c r="AI36" s="34">
        <v>11144</v>
      </c>
      <c r="AJ36" s="34">
        <v>10985</v>
      </c>
      <c r="AK36" s="34">
        <v>10542</v>
      </c>
      <c r="AL36" s="34">
        <v>10543</v>
      </c>
      <c r="AM36" s="34">
        <v>11037</v>
      </c>
      <c r="AN36" s="34">
        <v>11446</v>
      </c>
      <c r="AO36" s="34">
        <v>10865</v>
      </c>
    </row>
    <row r="37" spans="1:41" s="1" customFormat="1" x14ac:dyDescent="0.25">
      <c r="A37" s="38" t="s">
        <v>74</v>
      </c>
      <c r="B37" s="45" t="s">
        <v>17</v>
      </c>
      <c r="C37" s="34">
        <v>89674</v>
      </c>
      <c r="D37" s="34">
        <v>89455</v>
      </c>
      <c r="E37" s="34">
        <v>88997</v>
      </c>
      <c r="F37" s="34">
        <v>88516</v>
      </c>
      <c r="G37" s="34">
        <v>88704</v>
      </c>
      <c r="H37" s="34">
        <v>87546</v>
      </c>
      <c r="I37" s="34">
        <v>86543</v>
      </c>
      <c r="J37" s="34">
        <v>86689</v>
      </c>
      <c r="K37" s="34">
        <v>86863</v>
      </c>
      <c r="L37" s="34">
        <v>86316</v>
      </c>
      <c r="M37" s="34">
        <v>86308</v>
      </c>
      <c r="N37" s="34">
        <v>87213</v>
      </c>
      <c r="O37" s="34">
        <v>87503</v>
      </c>
      <c r="P37" s="34">
        <v>87229</v>
      </c>
      <c r="Q37" s="34">
        <v>87994</v>
      </c>
      <c r="R37" s="34">
        <v>89479</v>
      </c>
      <c r="S37" s="34">
        <v>90015</v>
      </c>
      <c r="T37" s="34">
        <v>90585</v>
      </c>
      <c r="U37" s="34">
        <v>91426</v>
      </c>
      <c r="V37" s="34">
        <v>92320</v>
      </c>
      <c r="W37" s="34">
        <v>93094</v>
      </c>
      <c r="X37" s="34">
        <v>94785</v>
      </c>
      <c r="Y37" s="34">
        <v>95735</v>
      </c>
      <c r="Z37" s="34">
        <v>97762</v>
      </c>
      <c r="AA37" s="34">
        <v>99227</v>
      </c>
      <c r="AB37" s="34">
        <v>100054</v>
      </c>
      <c r="AC37" s="34">
        <v>101528</v>
      </c>
      <c r="AD37" s="34">
        <v>103473</v>
      </c>
      <c r="AE37" s="34">
        <v>105510</v>
      </c>
      <c r="AF37" s="34">
        <v>107978</v>
      </c>
      <c r="AG37" s="34">
        <v>110235</v>
      </c>
      <c r="AH37" s="34">
        <v>112068</v>
      </c>
      <c r="AI37" s="34">
        <v>115537</v>
      </c>
      <c r="AJ37" s="34">
        <v>118438</v>
      </c>
      <c r="AK37" s="34">
        <v>120110</v>
      </c>
      <c r="AL37" s="34">
        <v>123609</v>
      </c>
      <c r="AM37" s="34">
        <v>127657</v>
      </c>
      <c r="AN37" s="34">
        <v>131095</v>
      </c>
      <c r="AO37" s="34">
        <v>134986</v>
      </c>
    </row>
    <row r="38" spans="1:41" s="1" customFormat="1" ht="24" x14ac:dyDescent="0.25">
      <c r="A38" s="38" t="s">
        <v>79</v>
      </c>
      <c r="B38" s="48" t="s">
        <v>38</v>
      </c>
      <c r="C38" s="34">
        <v>86694</v>
      </c>
      <c r="D38" s="34">
        <v>86473</v>
      </c>
      <c r="E38" s="34">
        <v>86238</v>
      </c>
      <c r="F38" s="34">
        <v>85869</v>
      </c>
      <c r="G38" s="34">
        <v>85032</v>
      </c>
      <c r="H38" s="34">
        <v>83823</v>
      </c>
      <c r="I38" s="34">
        <v>83070</v>
      </c>
      <c r="J38" s="34">
        <v>83147</v>
      </c>
      <c r="K38" s="34">
        <v>83423</v>
      </c>
      <c r="L38" s="34">
        <v>82802</v>
      </c>
      <c r="M38" s="34">
        <v>82847</v>
      </c>
      <c r="N38" s="34">
        <v>83540</v>
      </c>
      <c r="O38" s="34">
        <v>83870</v>
      </c>
      <c r="P38" s="34">
        <v>83712</v>
      </c>
      <c r="Q38" s="34">
        <v>84375</v>
      </c>
      <c r="R38" s="34">
        <v>85961</v>
      </c>
      <c r="S38" s="34">
        <v>86242</v>
      </c>
      <c r="T38" s="34">
        <v>86889</v>
      </c>
      <c r="U38" s="34">
        <v>87723</v>
      </c>
      <c r="V38" s="34">
        <v>88563</v>
      </c>
      <c r="W38" s="34">
        <v>89399</v>
      </c>
      <c r="X38" s="34">
        <v>90821</v>
      </c>
      <c r="Y38" s="34">
        <v>91754</v>
      </c>
      <c r="Z38" s="34">
        <v>93291</v>
      </c>
      <c r="AA38" s="34">
        <v>94674</v>
      </c>
      <c r="AB38" s="34">
        <v>95345</v>
      </c>
      <c r="AC38" s="34">
        <v>96685</v>
      </c>
      <c r="AD38" s="34">
        <v>98412</v>
      </c>
      <c r="AE38" s="34">
        <v>100871</v>
      </c>
      <c r="AF38" s="34">
        <v>103553</v>
      </c>
      <c r="AG38" s="34">
        <v>106187</v>
      </c>
      <c r="AH38" s="34">
        <v>108485</v>
      </c>
      <c r="AI38" s="34">
        <v>111741</v>
      </c>
      <c r="AJ38" s="34">
        <v>114618</v>
      </c>
      <c r="AK38" s="34">
        <v>116593</v>
      </c>
      <c r="AL38" s="34">
        <v>120202</v>
      </c>
      <c r="AM38" s="34">
        <v>124139</v>
      </c>
      <c r="AN38" s="34">
        <v>127932</v>
      </c>
      <c r="AO38" s="34">
        <v>131834</v>
      </c>
    </row>
    <row r="39" spans="1:41" s="1" customFormat="1" x14ac:dyDescent="0.25">
      <c r="A39" s="38">
        <v>4.3</v>
      </c>
      <c r="B39" s="44" t="s">
        <v>45</v>
      </c>
      <c r="C39" s="34">
        <v>1370</v>
      </c>
      <c r="D39" s="34">
        <v>1366</v>
      </c>
      <c r="E39" s="34">
        <v>1294</v>
      </c>
      <c r="F39" s="34">
        <v>1187</v>
      </c>
      <c r="G39" s="34">
        <v>876</v>
      </c>
      <c r="H39" s="34">
        <v>859</v>
      </c>
      <c r="I39" s="34">
        <v>864</v>
      </c>
      <c r="J39" s="34">
        <v>753</v>
      </c>
      <c r="K39" s="34">
        <v>1213</v>
      </c>
      <c r="L39" s="34">
        <v>1226</v>
      </c>
      <c r="M39" s="34">
        <v>1258</v>
      </c>
      <c r="N39" s="34">
        <v>1176</v>
      </c>
      <c r="O39" s="34">
        <v>1405</v>
      </c>
      <c r="P39" s="34">
        <v>1407</v>
      </c>
      <c r="Q39" s="34">
        <v>1420</v>
      </c>
      <c r="R39" s="34">
        <v>1414</v>
      </c>
      <c r="S39" s="34">
        <v>1419</v>
      </c>
      <c r="T39" s="34">
        <v>1441</v>
      </c>
      <c r="U39" s="34">
        <v>1447</v>
      </c>
      <c r="V39" s="34">
        <v>1488</v>
      </c>
      <c r="W39" s="34">
        <v>1487</v>
      </c>
      <c r="X39" s="34">
        <v>546</v>
      </c>
      <c r="Y39" s="34">
        <v>525</v>
      </c>
      <c r="Z39" s="34">
        <v>56</v>
      </c>
      <c r="AA39" s="34">
        <v>51</v>
      </c>
      <c r="AB39" s="34">
        <v>85</v>
      </c>
      <c r="AC39" s="34">
        <v>117</v>
      </c>
      <c r="AD39" s="34">
        <v>197</v>
      </c>
      <c r="AE39" s="34">
        <v>201</v>
      </c>
      <c r="AF39" s="34">
        <v>113</v>
      </c>
      <c r="AG39" s="34">
        <v>91</v>
      </c>
      <c r="AH39" s="34">
        <v>93</v>
      </c>
      <c r="AI39" s="34">
        <v>105</v>
      </c>
      <c r="AJ39" s="34">
        <v>90</v>
      </c>
      <c r="AK39" s="34">
        <v>39</v>
      </c>
      <c r="AL39" s="34">
        <v>20</v>
      </c>
      <c r="AM39" s="34">
        <v>19</v>
      </c>
      <c r="AN39" s="34">
        <v>13</v>
      </c>
      <c r="AO39" s="34">
        <v>13</v>
      </c>
    </row>
    <row r="40" spans="1:41" s="1" customFormat="1" x14ac:dyDescent="0.25">
      <c r="A40" s="38" t="s">
        <v>80</v>
      </c>
      <c r="B40" s="45" t="s">
        <v>9</v>
      </c>
      <c r="C40" s="34">
        <v>1370</v>
      </c>
      <c r="D40" s="34">
        <v>1366</v>
      </c>
      <c r="E40" s="34">
        <v>1294</v>
      </c>
      <c r="F40" s="34">
        <v>1187</v>
      </c>
      <c r="G40" s="34">
        <v>876</v>
      </c>
      <c r="H40" s="34">
        <v>859</v>
      </c>
      <c r="I40" s="34">
        <v>864</v>
      </c>
      <c r="J40" s="34">
        <v>753</v>
      </c>
      <c r="K40" s="34">
        <v>1213</v>
      </c>
      <c r="L40" s="34">
        <v>1226</v>
      </c>
      <c r="M40" s="34">
        <v>1258</v>
      </c>
      <c r="N40" s="34">
        <v>1176</v>
      </c>
      <c r="O40" s="34">
        <v>1405</v>
      </c>
      <c r="P40" s="34">
        <v>1407</v>
      </c>
      <c r="Q40" s="34">
        <v>1420</v>
      </c>
      <c r="R40" s="34">
        <v>1414</v>
      </c>
      <c r="S40" s="34">
        <v>1419</v>
      </c>
      <c r="T40" s="34">
        <v>1441</v>
      </c>
      <c r="U40" s="34">
        <v>1447</v>
      </c>
      <c r="V40" s="34">
        <v>1488</v>
      </c>
      <c r="W40" s="34">
        <v>1487</v>
      </c>
      <c r="X40" s="34">
        <v>546</v>
      </c>
      <c r="Y40" s="34">
        <v>525</v>
      </c>
      <c r="Z40" s="34">
        <v>56</v>
      </c>
      <c r="AA40" s="34">
        <v>51</v>
      </c>
      <c r="AB40" s="34">
        <v>85</v>
      </c>
      <c r="AC40" s="34">
        <v>117</v>
      </c>
      <c r="AD40" s="34">
        <v>197</v>
      </c>
      <c r="AE40" s="34">
        <v>201</v>
      </c>
      <c r="AF40" s="34">
        <v>113</v>
      </c>
      <c r="AG40" s="34">
        <v>91</v>
      </c>
      <c r="AH40" s="34">
        <v>93</v>
      </c>
      <c r="AI40" s="34">
        <v>105</v>
      </c>
      <c r="AJ40" s="34">
        <v>90</v>
      </c>
      <c r="AK40" s="34">
        <v>39</v>
      </c>
      <c r="AL40" s="34">
        <v>20</v>
      </c>
      <c r="AM40" s="34">
        <v>19</v>
      </c>
      <c r="AN40" s="34">
        <v>13</v>
      </c>
      <c r="AO40" s="34">
        <v>13</v>
      </c>
    </row>
    <row r="41" spans="1:41" s="1" customFormat="1" x14ac:dyDescent="0.25">
      <c r="A41" s="38" t="s">
        <v>81</v>
      </c>
      <c r="B41" s="47" t="s">
        <v>25</v>
      </c>
      <c r="C41" s="34">
        <v>320</v>
      </c>
      <c r="D41" s="34">
        <v>380</v>
      </c>
      <c r="E41" s="34">
        <v>360</v>
      </c>
      <c r="F41" s="34">
        <v>393</v>
      </c>
      <c r="G41" s="34">
        <v>156</v>
      </c>
      <c r="H41" s="34">
        <v>153</v>
      </c>
      <c r="I41" s="34">
        <v>150</v>
      </c>
      <c r="J41" s="34">
        <v>124</v>
      </c>
      <c r="K41" s="34">
        <v>125</v>
      </c>
      <c r="L41" s="34">
        <v>126</v>
      </c>
      <c r="M41" s="34">
        <v>124</v>
      </c>
      <c r="N41" s="34">
        <v>46</v>
      </c>
      <c r="O41" s="34">
        <v>46</v>
      </c>
      <c r="P41" s="34">
        <v>45</v>
      </c>
      <c r="Q41" s="34">
        <v>44</v>
      </c>
      <c r="R41" s="34">
        <v>32</v>
      </c>
      <c r="S41" s="34">
        <v>33</v>
      </c>
      <c r="T41" s="34">
        <v>32</v>
      </c>
      <c r="U41" s="34">
        <v>39</v>
      </c>
      <c r="V41" s="34">
        <v>56</v>
      </c>
      <c r="W41" s="34">
        <v>51</v>
      </c>
      <c r="X41" s="34">
        <v>36</v>
      </c>
      <c r="Y41" s="34">
        <v>21</v>
      </c>
      <c r="Z41" s="34">
        <v>31</v>
      </c>
      <c r="AA41" s="34">
        <v>28</v>
      </c>
      <c r="AB41" s="34">
        <v>37</v>
      </c>
      <c r="AC41" s="34">
        <v>36</v>
      </c>
      <c r="AD41" s="34">
        <v>173</v>
      </c>
      <c r="AE41" s="34">
        <v>180</v>
      </c>
      <c r="AF41" s="34">
        <v>99</v>
      </c>
      <c r="AG41" s="34">
        <v>87</v>
      </c>
      <c r="AH41" s="34">
        <v>90</v>
      </c>
      <c r="AI41" s="34">
        <v>98</v>
      </c>
      <c r="AJ41" s="34">
        <v>83</v>
      </c>
      <c r="AK41" s="34">
        <v>30</v>
      </c>
      <c r="AL41" s="34">
        <v>12</v>
      </c>
      <c r="AM41" s="34">
        <v>11</v>
      </c>
      <c r="AN41" s="34">
        <v>7</v>
      </c>
      <c r="AO41" s="34">
        <v>7</v>
      </c>
    </row>
    <row r="42" spans="1:41" s="1" customFormat="1" x14ac:dyDescent="0.25">
      <c r="A42" s="38" t="s">
        <v>82</v>
      </c>
      <c r="B42" s="47" t="s">
        <v>24</v>
      </c>
      <c r="C42" s="34">
        <v>1050</v>
      </c>
      <c r="D42" s="34">
        <v>986</v>
      </c>
      <c r="E42" s="34">
        <v>934</v>
      </c>
      <c r="F42" s="34">
        <v>794</v>
      </c>
      <c r="G42" s="34">
        <v>720</v>
      </c>
      <c r="H42" s="34">
        <v>706</v>
      </c>
      <c r="I42" s="34">
        <v>714</v>
      </c>
      <c r="J42" s="34">
        <v>629</v>
      </c>
      <c r="K42" s="34">
        <v>1088</v>
      </c>
      <c r="L42" s="34">
        <v>1100</v>
      </c>
      <c r="M42" s="34">
        <v>1134</v>
      </c>
      <c r="N42" s="34">
        <v>1130</v>
      </c>
      <c r="O42" s="34">
        <v>1359</v>
      </c>
      <c r="P42" s="34">
        <v>1362</v>
      </c>
      <c r="Q42" s="34">
        <v>1376</v>
      </c>
      <c r="R42" s="34">
        <v>1382</v>
      </c>
      <c r="S42" s="34">
        <v>1386</v>
      </c>
      <c r="T42" s="34">
        <v>1409</v>
      </c>
      <c r="U42" s="34">
        <v>1408</v>
      </c>
      <c r="V42" s="34">
        <v>1432</v>
      </c>
      <c r="W42" s="34">
        <v>1436</v>
      </c>
      <c r="X42" s="34">
        <v>510</v>
      </c>
      <c r="Y42" s="34">
        <v>504</v>
      </c>
      <c r="Z42" s="34">
        <v>25</v>
      </c>
      <c r="AA42" s="34">
        <v>23</v>
      </c>
      <c r="AB42" s="34">
        <v>48</v>
      </c>
      <c r="AC42" s="34">
        <v>81</v>
      </c>
      <c r="AD42" s="34">
        <v>24</v>
      </c>
      <c r="AE42" s="34">
        <v>21</v>
      </c>
      <c r="AF42" s="34">
        <v>14</v>
      </c>
      <c r="AG42" s="34">
        <v>4</v>
      </c>
      <c r="AH42" s="34">
        <v>3</v>
      </c>
      <c r="AI42" s="34">
        <v>7</v>
      </c>
      <c r="AJ42" s="34">
        <v>7</v>
      </c>
      <c r="AK42" s="34">
        <v>9</v>
      </c>
      <c r="AL42" s="34">
        <v>8</v>
      </c>
      <c r="AM42" s="34">
        <v>8</v>
      </c>
      <c r="AN42" s="34">
        <v>6</v>
      </c>
      <c r="AO42" s="34">
        <v>6</v>
      </c>
    </row>
    <row r="43" spans="1:41" s="1" customFormat="1" x14ac:dyDescent="0.25">
      <c r="A43" s="38">
        <v>4.5</v>
      </c>
      <c r="B43" s="44" t="s">
        <v>46</v>
      </c>
      <c r="C43" s="34">
        <v>7477</v>
      </c>
      <c r="D43" s="34">
        <v>7684</v>
      </c>
      <c r="E43" s="34">
        <v>6786</v>
      </c>
      <c r="F43" s="34">
        <v>7432</v>
      </c>
      <c r="G43" s="34">
        <v>7581</v>
      </c>
      <c r="H43" s="34">
        <v>7573</v>
      </c>
      <c r="I43" s="34">
        <v>7607</v>
      </c>
      <c r="J43" s="34">
        <v>7748</v>
      </c>
      <c r="K43" s="34">
        <v>8148</v>
      </c>
      <c r="L43" s="34">
        <v>9064</v>
      </c>
      <c r="M43" s="34">
        <v>8689</v>
      </c>
      <c r="N43" s="34">
        <v>8899</v>
      </c>
      <c r="O43" s="34">
        <v>9433</v>
      </c>
      <c r="P43" s="34">
        <v>9932</v>
      </c>
      <c r="Q43" s="34">
        <v>9471</v>
      </c>
      <c r="R43" s="34">
        <v>8833</v>
      </c>
      <c r="S43" s="34">
        <v>9268</v>
      </c>
      <c r="T43" s="34">
        <v>9196</v>
      </c>
      <c r="U43" s="34">
        <v>8540</v>
      </c>
      <c r="V43" s="34">
        <v>8546</v>
      </c>
      <c r="W43" s="34">
        <v>8145</v>
      </c>
      <c r="X43" s="34">
        <v>8288</v>
      </c>
      <c r="Y43" s="34">
        <v>8190</v>
      </c>
      <c r="Z43" s="34">
        <v>8784</v>
      </c>
      <c r="AA43" s="34">
        <v>8770</v>
      </c>
      <c r="AB43" s="34">
        <v>9808</v>
      </c>
      <c r="AC43" s="34">
        <v>9913</v>
      </c>
      <c r="AD43" s="34">
        <v>10126</v>
      </c>
      <c r="AE43" s="34">
        <v>12821</v>
      </c>
      <c r="AF43" s="34">
        <v>14290</v>
      </c>
      <c r="AG43" s="34">
        <v>13105</v>
      </c>
      <c r="AH43" s="34">
        <v>11999</v>
      </c>
      <c r="AI43" s="34">
        <v>11739</v>
      </c>
      <c r="AJ43" s="34">
        <v>11749</v>
      </c>
      <c r="AK43" s="34">
        <v>11254</v>
      </c>
      <c r="AL43" s="34">
        <v>10771</v>
      </c>
      <c r="AM43" s="34">
        <v>10046</v>
      </c>
      <c r="AN43" s="34">
        <v>9027</v>
      </c>
      <c r="AO43" s="34">
        <v>8000</v>
      </c>
    </row>
    <row r="44" spans="1:41" s="1" customFormat="1" x14ac:dyDescent="0.25">
      <c r="A44" s="38" t="s">
        <v>83</v>
      </c>
      <c r="B44" s="45" t="s">
        <v>17</v>
      </c>
      <c r="C44" s="34">
        <v>7477</v>
      </c>
      <c r="D44" s="34">
        <v>7684</v>
      </c>
      <c r="E44" s="34">
        <v>6786</v>
      </c>
      <c r="F44" s="34">
        <v>7432</v>
      </c>
      <c r="G44" s="34">
        <v>7581</v>
      </c>
      <c r="H44" s="34">
        <v>7573</v>
      </c>
      <c r="I44" s="34">
        <v>7607</v>
      </c>
      <c r="J44" s="34">
        <v>7748</v>
      </c>
      <c r="K44" s="34">
        <v>8148</v>
      </c>
      <c r="L44" s="34">
        <v>9064</v>
      </c>
      <c r="M44" s="34">
        <v>8689</v>
      </c>
      <c r="N44" s="34">
        <v>8899</v>
      </c>
      <c r="O44" s="34">
        <v>9433</v>
      </c>
      <c r="P44" s="34">
        <v>9932</v>
      </c>
      <c r="Q44" s="34">
        <v>9471</v>
      </c>
      <c r="R44" s="34">
        <v>8833</v>
      </c>
      <c r="S44" s="34">
        <v>9268</v>
      </c>
      <c r="T44" s="34">
        <v>9196</v>
      </c>
      <c r="U44" s="34">
        <v>8540</v>
      </c>
      <c r="V44" s="34">
        <v>8546</v>
      </c>
      <c r="W44" s="34">
        <v>8145</v>
      </c>
      <c r="X44" s="34">
        <v>8288</v>
      </c>
      <c r="Y44" s="34">
        <v>8190</v>
      </c>
      <c r="Z44" s="34">
        <v>8784</v>
      </c>
      <c r="AA44" s="34">
        <v>8770</v>
      </c>
      <c r="AB44" s="34">
        <v>9808</v>
      </c>
      <c r="AC44" s="34">
        <v>9913</v>
      </c>
      <c r="AD44" s="34">
        <v>10126</v>
      </c>
      <c r="AE44" s="34">
        <v>12821</v>
      </c>
      <c r="AF44" s="34">
        <v>14290</v>
      </c>
      <c r="AG44" s="34">
        <v>13105</v>
      </c>
      <c r="AH44" s="34">
        <v>11999</v>
      </c>
      <c r="AI44" s="34">
        <v>11739</v>
      </c>
      <c r="AJ44" s="34">
        <v>11749</v>
      </c>
      <c r="AK44" s="34">
        <v>11254</v>
      </c>
      <c r="AL44" s="34">
        <v>10771</v>
      </c>
      <c r="AM44" s="34">
        <v>10046</v>
      </c>
      <c r="AN44" s="34">
        <v>9027</v>
      </c>
      <c r="AO44" s="34">
        <v>8000</v>
      </c>
    </row>
    <row r="45" spans="1:41" s="1" customFormat="1" x14ac:dyDescent="0.25">
      <c r="A45" s="38" t="s">
        <v>84</v>
      </c>
      <c r="B45" s="50" t="s">
        <v>47</v>
      </c>
      <c r="C45" s="34">
        <v>7381</v>
      </c>
      <c r="D45" s="34">
        <v>7557</v>
      </c>
      <c r="E45" s="34">
        <v>6650</v>
      </c>
      <c r="F45" s="34">
        <v>7312</v>
      </c>
      <c r="G45" s="34">
        <v>7478</v>
      </c>
      <c r="H45" s="34">
        <v>7475</v>
      </c>
      <c r="I45" s="34">
        <v>7503</v>
      </c>
      <c r="J45" s="34">
        <v>7641</v>
      </c>
      <c r="K45" s="34">
        <v>8016</v>
      </c>
      <c r="L45" s="34">
        <v>8929</v>
      </c>
      <c r="M45" s="34">
        <v>8546</v>
      </c>
      <c r="N45" s="34">
        <v>8756</v>
      </c>
      <c r="O45" s="34">
        <v>9290</v>
      </c>
      <c r="P45" s="34">
        <v>9781</v>
      </c>
      <c r="Q45" s="34">
        <v>9324</v>
      </c>
      <c r="R45" s="34">
        <v>8696</v>
      </c>
      <c r="S45" s="34">
        <v>9128</v>
      </c>
      <c r="T45" s="34">
        <v>9052</v>
      </c>
      <c r="U45" s="34">
        <v>8405</v>
      </c>
      <c r="V45" s="34">
        <v>8419</v>
      </c>
      <c r="W45" s="34">
        <v>8013</v>
      </c>
      <c r="X45" s="34">
        <v>8153</v>
      </c>
      <c r="Y45" s="34">
        <v>8061</v>
      </c>
      <c r="Z45" s="34">
        <v>8679</v>
      </c>
      <c r="AA45" s="34">
        <v>8662</v>
      </c>
      <c r="AB45" s="34">
        <v>9689</v>
      </c>
      <c r="AC45" s="34">
        <v>9801</v>
      </c>
      <c r="AD45" s="34">
        <v>10009</v>
      </c>
      <c r="AE45" s="34">
        <v>12715</v>
      </c>
      <c r="AF45" s="34">
        <v>14264</v>
      </c>
      <c r="AG45" s="34">
        <v>13082</v>
      </c>
      <c r="AH45" s="34">
        <v>11989</v>
      </c>
      <c r="AI45" s="34">
        <v>11728</v>
      </c>
      <c r="AJ45" s="34">
        <v>11697</v>
      </c>
      <c r="AK45" s="34">
        <v>11201</v>
      </c>
      <c r="AL45" s="34">
        <v>10722</v>
      </c>
      <c r="AM45" s="34">
        <v>10002</v>
      </c>
      <c r="AN45" s="34">
        <v>8979</v>
      </c>
      <c r="AO45" s="34">
        <v>7955</v>
      </c>
    </row>
    <row r="46" spans="1:41" s="1" customFormat="1" x14ac:dyDescent="0.25">
      <c r="A46" s="38" t="s">
        <v>85</v>
      </c>
      <c r="B46" s="47" t="s">
        <v>24</v>
      </c>
      <c r="C46" s="34">
        <v>96</v>
      </c>
      <c r="D46" s="34">
        <v>127</v>
      </c>
      <c r="E46" s="34">
        <v>136</v>
      </c>
      <c r="F46" s="34">
        <v>120</v>
      </c>
      <c r="G46" s="34">
        <v>103</v>
      </c>
      <c r="H46" s="34">
        <v>98</v>
      </c>
      <c r="I46" s="34">
        <v>104</v>
      </c>
      <c r="J46" s="34">
        <v>107</v>
      </c>
      <c r="K46" s="34">
        <v>132</v>
      </c>
      <c r="L46" s="34">
        <v>135</v>
      </c>
      <c r="M46" s="34">
        <v>143</v>
      </c>
      <c r="N46" s="34">
        <v>143</v>
      </c>
      <c r="O46" s="34">
        <v>143</v>
      </c>
      <c r="P46" s="34">
        <v>151</v>
      </c>
      <c r="Q46" s="34">
        <v>147</v>
      </c>
      <c r="R46" s="34">
        <v>137</v>
      </c>
      <c r="S46" s="34">
        <v>140</v>
      </c>
      <c r="T46" s="34">
        <v>144</v>
      </c>
      <c r="U46" s="34">
        <v>135</v>
      </c>
      <c r="V46" s="34">
        <v>127</v>
      </c>
      <c r="W46" s="34">
        <v>132</v>
      </c>
      <c r="X46" s="34">
        <v>135</v>
      </c>
      <c r="Y46" s="34">
        <v>129</v>
      </c>
      <c r="Z46" s="34">
        <v>105</v>
      </c>
      <c r="AA46" s="34">
        <v>108</v>
      </c>
      <c r="AB46" s="34">
        <v>119</v>
      </c>
      <c r="AC46" s="34">
        <v>112</v>
      </c>
      <c r="AD46" s="34">
        <v>117</v>
      </c>
      <c r="AE46" s="34">
        <v>106</v>
      </c>
      <c r="AF46" s="34">
        <v>26</v>
      </c>
      <c r="AG46" s="34">
        <v>23</v>
      </c>
      <c r="AH46" s="34">
        <v>10</v>
      </c>
      <c r="AI46" s="34">
        <v>11</v>
      </c>
      <c r="AJ46" s="34">
        <v>52</v>
      </c>
      <c r="AK46" s="34">
        <v>53</v>
      </c>
      <c r="AL46" s="34">
        <v>49</v>
      </c>
      <c r="AM46" s="34">
        <v>44</v>
      </c>
      <c r="AN46" s="34">
        <v>48</v>
      </c>
      <c r="AO46" s="34">
        <v>45</v>
      </c>
    </row>
    <row r="47" spans="1:41" s="1" customFormat="1" x14ac:dyDescent="0.25">
      <c r="A47" s="1">
        <v>4.5999999999999996</v>
      </c>
      <c r="B47" s="94" t="s">
        <v>115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18</v>
      </c>
      <c r="AF47" s="34">
        <v>43</v>
      </c>
      <c r="AG47" s="34">
        <v>89</v>
      </c>
      <c r="AH47" s="34">
        <v>22</v>
      </c>
      <c r="AI47" s="34">
        <v>75</v>
      </c>
      <c r="AJ47" s="34">
        <v>101</v>
      </c>
      <c r="AK47" s="34">
        <v>139</v>
      </c>
      <c r="AL47" s="34">
        <v>38</v>
      </c>
      <c r="AM47" s="34">
        <v>97</v>
      </c>
      <c r="AN47" s="34">
        <v>119</v>
      </c>
      <c r="AO47" s="34">
        <v>153</v>
      </c>
    </row>
    <row r="48" spans="1:41" s="1" customFormat="1" x14ac:dyDescent="0.25">
      <c r="B48" s="214" t="s">
        <v>198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3</v>
      </c>
      <c r="AF48" s="34">
        <v>2</v>
      </c>
      <c r="AG48" s="34">
        <v>1</v>
      </c>
      <c r="AH48" s="34">
        <v>1</v>
      </c>
      <c r="AI48" s="34">
        <v>3</v>
      </c>
      <c r="AJ48" s="34">
        <v>2</v>
      </c>
      <c r="AK48" s="34">
        <v>1</v>
      </c>
      <c r="AL48" s="34">
        <v>1</v>
      </c>
      <c r="AM48" s="34">
        <v>1</v>
      </c>
      <c r="AN48" s="34">
        <v>1</v>
      </c>
      <c r="AO48" s="34">
        <v>3</v>
      </c>
    </row>
    <row r="49" spans="1:41" s="1" customFormat="1" x14ac:dyDescent="0.25">
      <c r="B49" s="214" t="s">
        <v>216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3</v>
      </c>
      <c r="AF49" s="34">
        <v>2</v>
      </c>
      <c r="AG49" s="34">
        <v>1</v>
      </c>
      <c r="AH49" s="34">
        <v>1</v>
      </c>
      <c r="AI49" s="34">
        <v>3</v>
      </c>
      <c r="AJ49" s="34">
        <v>2</v>
      </c>
      <c r="AK49" s="34">
        <v>1</v>
      </c>
      <c r="AL49" s="34">
        <v>1</v>
      </c>
      <c r="AM49" s="34">
        <v>1</v>
      </c>
      <c r="AN49" s="34">
        <v>1</v>
      </c>
      <c r="AO49" s="34">
        <v>3</v>
      </c>
    </row>
    <row r="50" spans="1:41" s="1" customFormat="1" x14ac:dyDescent="0.25">
      <c r="B50" s="214" t="s">
        <v>217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</row>
    <row r="51" spans="1:41" s="1" customFormat="1" x14ac:dyDescent="0.25">
      <c r="B51" s="214" t="s">
        <v>199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15</v>
      </c>
      <c r="AF51" s="34">
        <v>41</v>
      </c>
      <c r="AG51" s="34">
        <v>88</v>
      </c>
      <c r="AH51" s="34">
        <v>21</v>
      </c>
      <c r="AI51" s="34">
        <v>72</v>
      </c>
      <c r="AJ51" s="34">
        <v>99</v>
      </c>
      <c r="AK51" s="34">
        <v>138</v>
      </c>
      <c r="AL51" s="34">
        <v>37</v>
      </c>
      <c r="AM51" s="34">
        <v>96</v>
      </c>
      <c r="AN51" s="34">
        <v>118</v>
      </c>
      <c r="AO51" s="34">
        <v>150</v>
      </c>
    </row>
    <row r="52" spans="1:41" s="1" customFormat="1" x14ac:dyDescent="0.25">
      <c r="B52" s="214" t="s">
        <v>216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15</v>
      </c>
      <c r="AF52" s="34">
        <v>41</v>
      </c>
      <c r="AG52" s="34">
        <v>88</v>
      </c>
      <c r="AH52" s="34">
        <v>21</v>
      </c>
      <c r="AI52" s="34">
        <v>72</v>
      </c>
      <c r="AJ52" s="34">
        <v>99</v>
      </c>
      <c r="AK52" s="34">
        <v>138</v>
      </c>
      <c r="AL52" s="34">
        <v>37</v>
      </c>
      <c r="AM52" s="34">
        <v>96</v>
      </c>
      <c r="AN52" s="34">
        <v>118</v>
      </c>
      <c r="AO52" s="34">
        <v>150</v>
      </c>
    </row>
    <row r="53" spans="1:41" s="1" customFormat="1" x14ac:dyDescent="0.25">
      <c r="B53" s="214" t="s">
        <v>217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</row>
    <row r="54" spans="1:41" s="1" customFormat="1" x14ac:dyDescent="0.25">
      <c r="A54" s="1" t="s">
        <v>113</v>
      </c>
      <c r="B54" s="95" t="s">
        <v>17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</row>
    <row r="55" spans="1:41" s="1" customFormat="1" x14ac:dyDescent="0.25">
      <c r="B55" s="214" t="s">
        <v>216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</row>
    <row r="56" spans="1:41" s="1" customFormat="1" x14ac:dyDescent="0.25">
      <c r="A56" s="1" t="s">
        <v>114</v>
      </c>
      <c r="B56" s="97" t="s">
        <v>24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</row>
    <row r="57" spans="1:41" s="1" customFormat="1" x14ac:dyDescent="0.25">
      <c r="A57" s="38">
        <v>5</v>
      </c>
      <c r="B57" s="35" t="s">
        <v>6</v>
      </c>
      <c r="C57" s="34">
        <v>9970</v>
      </c>
      <c r="D57" s="34">
        <v>10264</v>
      </c>
      <c r="E57" s="34">
        <v>12774</v>
      </c>
      <c r="F57" s="34">
        <v>13300</v>
      </c>
      <c r="G57" s="34">
        <v>12722</v>
      </c>
      <c r="H57" s="34">
        <v>13982</v>
      </c>
      <c r="I57" s="34">
        <v>15589</v>
      </c>
      <c r="J57" s="34">
        <v>15539</v>
      </c>
      <c r="K57" s="34">
        <v>15123</v>
      </c>
      <c r="L57" s="34">
        <v>17971</v>
      </c>
      <c r="M57" s="34">
        <v>18638</v>
      </c>
      <c r="N57" s="34">
        <v>18809</v>
      </c>
      <c r="O57" s="34">
        <v>18192</v>
      </c>
      <c r="P57" s="34">
        <v>17978</v>
      </c>
      <c r="Q57" s="34">
        <v>16638</v>
      </c>
      <c r="R57" s="34">
        <v>20820</v>
      </c>
      <c r="S57" s="34">
        <v>20633</v>
      </c>
      <c r="T57" s="34">
        <v>20639</v>
      </c>
      <c r="U57" s="34">
        <v>21437</v>
      </c>
      <c r="V57" s="34">
        <v>25302</v>
      </c>
      <c r="W57" s="34">
        <v>24924</v>
      </c>
      <c r="X57" s="34">
        <v>28515</v>
      </c>
      <c r="Y57" s="34">
        <v>26526</v>
      </c>
      <c r="Z57" s="34">
        <v>29133</v>
      </c>
      <c r="AA57" s="34">
        <v>27035</v>
      </c>
      <c r="AB57" s="34">
        <v>28358</v>
      </c>
      <c r="AC57" s="34">
        <v>28706</v>
      </c>
      <c r="AD57" s="34">
        <v>30941</v>
      </c>
      <c r="AE57" s="34">
        <v>28108</v>
      </c>
      <c r="AF57" s="34">
        <v>22802</v>
      </c>
      <c r="AG57" s="34">
        <v>23932</v>
      </c>
      <c r="AH57" s="34">
        <v>28494</v>
      </c>
      <c r="AI57" s="34">
        <v>31887</v>
      </c>
      <c r="AJ57" s="34">
        <v>39027</v>
      </c>
      <c r="AK57" s="34">
        <v>39723</v>
      </c>
      <c r="AL57" s="34">
        <v>40515</v>
      </c>
      <c r="AM57" s="34">
        <v>43767</v>
      </c>
      <c r="AN57" s="34">
        <v>37895</v>
      </c>
      <c r="AO57" s="34">
        <v>38902</v>
      </c>
    </row>
    <row r="58" spans="1:41" s="1" customFormat="1" x14ac:dyDescent="0.25">
      <c r="A58" s="38">
        <v>5.0999999999999996</v>
      </c>
      <c r="B58" s="44" t="s">
        <v>48</v>
      </c>
      <c r="C58" s="34">
        <v>911</v>
      </c>
      <c r="D58" s="34">
        <v>907</v>
      </c>
      <c r="E58" s="34">
        <v>990</v>
      </c>
      <c r="F58" s="34">
        <v>932</v>
      </c>
      <c r="G58" s="34">
        <v>1090</v>
      </c>
      <c r="H58" s="34">
        <v>1068</v>
      </c>
      <c r="I58" s="34">
        <v>1093</v>
      </c>
      <c r="J58" s="34">
        <v>942</v>
      </c>
      <c r="K58" s="34">
        <v>1021</v>
      </c>
      <c r="L58" s="34">
        <v>1017</v>
      </c>
      <c r="M58" s="34">
        <v>1046</v>
      </c>
      <c r="N58" s="34">
        <v>1061</v>
      </c>
      <c r="O58" s="34">
        <v>1038</v>
      </c>
      <c r="P58" s="34">
        <v>986</v>
      </c>
      <c r="Q58" s="34">
        <v>938</v>
      </c>
      <c r="R58" s="34">
        <v>1002</v>
      </c>
      <c r="S58" s="34">
        <v>1027</v>
      </c>
      <c r="T58" s="34">
        <v>1106</v>
      </c>
      <c r="U58" s="34">
        <v>1179</v>
      </c>
      <c r="V58" s="34">
        <v>1219</v>
      </c>
      <c r="W58" s="34">
        <v>1314</v>
      </c>
      <c r="X58" s="34">
        <v>1430</v>
      </c>
      <c r="Y58" s="34">
        <v>1550</v>
      </c>
      <c r="Z58" s="34">
        <v>1584</v>
      </c>
      <c r="AA58" s="34">
        <v>1427</v>
      </c>
      <c r="AB58" s="34">
        <v>1504</v>
      </c>
      <c r="AC58" s="34">
        <v>1478</v>
      </c>
      <c r="AD58" s="34">
        <v>1558</v>
      </c>
      <c r="AE58" s="34">
        <v>1666</v>
      </c>
      <c r="AF58" s="34">
        <v>1581</v>
      </c>
      <c r="AG58" s="34">
        <v>1430</v>
      </c>
      <c r="AH58" s="34">
        <v>1565</v>
      </c>
      <c r="AI58" s="34">
        <v>1706</v>
      </c>
      <c r="AJ58" s="34">
        <v>1655</v>
      </c>
      <c r="AK58" s="34">
        <v>1625</v>
      </c>
      <c r="AL58" s="34">
        <v>1799</v>
      </c>
      <c r="AM58" s="34">
        <v>1918</v>
      </c>
      <c r="AN58" s="34">
        <v>2007</v>
      </c>
      <c r="AO58" s="34">
        <v>2350</v>
      </c>
    </row>
    <row r="59" spans="1:41" s="1" customFormat="1" x14ac:dyDescent="0.25">
      <c r="A59" s="38" t="s">
        <v>86</v>
      </c>
      <c r="B59" s="45" t="s">
        <v>49</v>
      </c>
      <c r="C59" s="34">
        <v>911</v>
      </c>
      <c r="D59" s="34">
        <v>904</v>
      </c>
      <c r="E59" s="34">
        <v>871</v>
      </c>
      <c r="F59" s="34">
        <v>816</v>
      </c>
      <c r="G59" s="34">
        <v>951</v>
      </c>
      <c r="H59" s="34">
        <v>1017</v>
      </c>
      <c r="I59" s="34">
        <v>1045</v>
      </c>
      <c r="J59" s="34">
        <v>896</v>
      </c>
      <c r="K59" s="34">
        <v>976</v>
      </c>
      <c r="L59" s="34">
        <v>972</v>
      </c>
      <c r="M59" s="34">
        <v>1006</v>
      </c>
      <c r="N59" s="34">
        <v>1012</v>
      </c>
      <c r="O59" s="34">
        <v>1038</v>
      </c>
      <c r="P59" s="34">
        <v>986</v>
      </c>
      <c r="Q59" s="34">
        <v>938</v>
      </c>
      <c r="R59" s="34">
        <v>1002</v>
      </c>
      <c r="S59" s="34">
        <v>1027</v>
      </c>
      <c r="T59" s="34">
        <v>1106</v>
      </c>
      <c r="U59" s="34">
        <v>1179</v>
      </c>
      <c r="V59" s="34">
        <v>1192</v>
      </c>
      <c r="W59" s="34">
        <v>1278</v>
      </c>
      <c r="X59" s="34">
        <v>1391</v>
      </c>
      <c r="Y59" s="34">
        <v>1488</v>
      </c>
      <c r="Z59" s="34">
        <v>1486</v>
      </c>
      <c r="AA59" s="34">
        <v>1332</v>
      </c>
      <c r="AB59" s="34">
        <v>1398</v>
      </c>
      <c r="AC59" s="34">
        <v>1374</v>
      </c>
      <c r="AD59" s="34">
        <v>1422</v>
      </c>
      <c r="AE59" s="34">
        <v>1521</v>
      </c>
      <c r="AF59" s="34">
        <v>1444</v>
      </c>
      <c r="AG59" s="34">
        <v>1306</v>
      </c>
      <c r="AH59" s="34">
        <v>1429</v>
      </c>
      <c r="AI59" s="34">
        <v>1558</v>
      </c>
      <c r="AJ59" s="34">
        <v>1511</v>
      </c>
      <c r="AK59" s="34">
        <v>1484</v>
      </c>
      <c r="AL59" s="34">
        <v>1643</v>
      </c>
      <c r="AM59" s="34">
        <v>1751</v>
      </c>
      <c r="AN59" s="34">
        <v>1833</v>
      </c>
      <c r="AO59" s="34">
        <v>2109</v>
      </c>
    </row>
    <row r="60" spans="1:41" s="1" customFormat="1" x14ac:dyDescent="0.25">
      <c r="A60" s="38" t="s">
        <v>87</v>
      </c>
      <c r="B60" s="45" t="s">
        <v>50</v>
      </c>
      <c r="C60" s="34">
        <v>0</v>
      </c>
      <c r="D60" s="34">
        <v>3</v>
      </c>
      <c r="E60" s="34">
        <v>119</v>
      </c>
      <c r="F60" s="34">
        <v>116</v>
      </c>
      <c r="G60" s="34">
        <v>139</v>
      </c>
      <c r="H60" s="34">
        <v>51</v>
      </c>
      <c r="I60" s="34">
        <v>48</v>
      </c>
      <c r="J60" s="34">
        <v>46</v>
      </c>
      <c r="K60" s="34">
        <v>45</v>
      </c>
      <c r="L60" s="34">
        <v>45</v>
      </c>
      <c r="M60" s="34">
        <v>40</v>
      </c>
      <c r="N60" s="34">
        <v>49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27</v>
      </c>
      <c r="W60" s="34">
        <v>36</v>
      </c>
      <c r="X60" s="34">
        <v>39</v>
      </c>
      <c r="Y60" s="34">
        <v>62</v>
      </c>
      <c r="Z60" s="34">
        <v>98</v>
      </c>
      <c r="AA60" s="34">
        <v>95</v>
      </c>
      <c r="AB60" s="34">
        <v>106</v>
      </c>
      <c r="AC60" s="34">
        <v>104</v>
      </c>
      <c r="AD60" s="34">
        <v>136</v>
      </c>
      <c r="AE60" s="34">
        <v>145</v>
      </c>
      <c r="AF60" s="34">
        <v>137</v>
      </c>
      <c r="AG60" s="34">
        <v>124</v>
      </c>
      <c r="AH60" s="34">
        <v>136</v>
      </c>
      <c r="AI60" s="34">
        <v>148</v>
      </c>
      <c r="AJ60" s="34">
        <v>144</v>
      </c>
      <c r="AK60" s="34">
        <v>141</v>
      </c>
      <c r="AL60" s="34">
        <v>156</v>
      </c>
      <c r="AM60" s="34">
        <v>167</v>
      </c>
      <c r="AN60" s="34">
        <v>174</v>
      </c>
      <c r="AO60" s="34">
        <v>241</v>
      </c>
    </row>
    <row r="61" spans="1:41" s="1" customFormat="1" x14ac:dyDescent="0.25">
      <c r="A61" s="38">
        <v>5.2</v>
      </c>
      <c r="B61" s="44" t="s">
        <v>51</v>
      </c>
      <c r="C61" s="34">
        <v>6</v>
      </c>
      <c r="D61" s="34">
        <v>6</v>
      </c>
      <c r="E61" s="34">
        <v>6</v>
      </c>
      <c r="F61" s="34">
        <v>9</v>
      </c>
      <c r="G61" s="34">
        <v>1</v>
      </c>
      <c r="H61" s="34">
        <v>1809</v>
      </c>
      <c r="I61" s="34">
        <v>2865</v>
      </c>
      <c r="J61" s="34">
        <v>2704</v>
      </c>
      <c r="K61" s="34">
        <v>2648</v>
      </c>
      <c r="L61" s="34">
        <v>3156</v>
      </c>
      <c r="M61" s="34">
        <v>2757</v>
      </c>
      <c r="N61" s="34">
        <v>2166</v>
      </c>
      <c r="O61" s="34">
        <v>1563</v>
      </c>
      <c r="P61" s="34">
        <v>907</v>
      </c>
      <c r="Q61" s="34">
        <v>297</v>
      </c>
      <c r="R61" s="34">
        <v>4</v>
      </c>
      <c r="S61" s="34">
        <v>2</v>
      </c>
      <c r="T61" s="34">
        <v>6</v>
      </c>
      <c r="U61" s="34">
        <v>12</v>
      </c>
      <c r="V61" s="34">
        <v>10</v>
      </c>
      <c r="W61" s="34">
        <v>7</v>
      </c>
      <c r="X61" s="34">
        <v>1</v>
      </c>
      <c r="Y61" s="34">
        <v>6</v>
      </c>
      <c r="Z61" s="34">
        <v>5</v>
      </c>
      <c r="AA61" s="34">
        <v>6</v>
      </c>
      <c r="AB61" s="34">
        <v>21</v>
      </c>
      <c r="AC61" s="34">
        <v>1329</v>
      </c>
      <c r="AD61" s="34">
        <v>19</v>
      </c>
      <c r="AE61" s="34">
        <v>1403</v>
      </c>
      <c r="AF61" s="34">
        <v>1811</v>
      </c>
      <c r="AG61" s="34">
        <v>1260</v>
      </c>
      <c r="AH61" s="34">
        <v>1693</v>
      </c>
      <c r="AI61" s="34">
        <v>1774</v>
      </c>
      <c r="AJ61" s="34">
        <v>1535</v>
      </c>
      <c r="AK61" s="34">
        <v>287</v>
      </c>
      <c r="AL61" s="34">
        <v>934</v>
      </c>
      <c r="AM61" s="34">
        <v>2363</v>
      </c>
      <c r="AN61" s="34">
        <v>42</v>
      </c>
      <c r="AO61" s="34">
        <v>36</v>
      </c>
    </row>
    <row r="62" spans="1:41" s="1" customFormat="1" x14ac:dyDescent="0.25">
      <c r="A62" s="38">
        <v>5.4</v>
      </c>
      <c r="B62" s="44" t="s">
        <v>52</v>
      </c>
      <c r="C62" s="34">
        <v>9053</v>
      </c>
      <c r="D62" s="34">
        <v>9351</v>
      </c>
      <c r="E62" s="34">
        <v>11778</v>
      </c>
      <c r="F62" s="34">
        <v>12359</v>
      </c>
      <c r="G62" s="34">
        <v>11631</v>
      </c>
      <c r="H62" s="34">
        <v>11105</v>
      </c>
      <c r="I62" s="34">
        <v>11631</v>
      </c>
      <c r="J62" s="34">
        <v>11893</v>
      </c>
      <c r="K62" s="34">
        <v>11454</v>
      </c>
      <c r="L62" s="34">
        <v>13798</v>
      </c>
      <c r="M62" s="34">
        <v>14835</v>
      </c>
      <c r="N62" s="34">
        <v>15582</v>
      </c>
      <c r="O62" s="34">
        <v>15591</v>
      </c>
      <c r="P62" s="34">
        <v>16085</v>
      </c>
      <c r="Q62" s="34">
        <v>15403</v>
      </c>
      <c r="R62" s="34">
        <v>19814</v>
      </c>
      <c r="S62" s="34">
        <v>19604</v>
      </c>
      <c r="T62" s="34">
        <v>19527</v>
      </c>
      <c r="U62" s="34">
        <v>20246</v>
      </c>
      <c r="V62" s="34">
        <v>24073</v>
      </c>
      <c r="W62" s="34">
        <v>23603</v>
      </c>
      <c r="X62" s="34">
        <v>27084</v>
      </c>
      <c r="Y62" s="34">
        <v>24970</v>
      </c>
      <c r="Z62" s="34">
        <v>27544</v>
      </c>
      <c r="AA62" s="34">
        <v>25602</v>
      </c>
      <c r="AB62" s="34">
        <v>26833</v>
      </c>
      <c r="AC62" s="34">
        <v>25899</v>
      </c>
      <c r="AD62" s="34">
        <v>29364</v>
      </c>
      <c r="AE62" s="34">
        <v>25039</v>
      </c>
      <c r="AF62" s="34">
        <v>19410</v>
      </c>
      <c r="AG62" s="34">
        <v>21242</v>
      </c>
      <c r="AH62" s="34">
        <v>25236</v>
      </c>
      <c r="AI62" s="34">
        <v>28407</v>
      </c>
      <c r="AJ62" s="34">
        <v>35837</v>
      </c>
      <c r="AK62" s="34">
        <v>37811</v>
      </c>
      <c r="AL62" s="34">
        <v>37782</v>
      </c>
      <c r="AM62" s="34">
        <v>39486</v>
      </c>
      <c r="AN62" s="34">
        <v>35846</v>
      </c>
      <c r="AO62" s="34">
        <v>36516</v>
      </c>
    </row>
    <row r="63" spans="1:41" s="1" customFormat="1" x14ac:dyDescent="0.25">
      <c r="A63" s="38" t="s">
        <v>88</v>
      </c>
      <c r="B63" s="45" t="s">
        <v>53</v>
      </c>
      <c r="C63" s="34">
        <v>4197</v>
      </c>
      <c r="D63" s="34">
        <v>2571</v>
      </c>
      <c r="E63" s="34">
        <v>5016</v>
      </c>
      <c r="F63" s="34">
        <v>5214</v>
      </c>
      <c r="G63" s="34">
        <v>2978</v>
      </c>
      <c r="H63" s="34">
        <v>1396</v>
      </c>
      <c r="I63" s="34">
        <v>2109</v>
      </c>
      <c r="J63" s="34">
        <v>1772</v>
      </c>
      <c r="K63" s="34">
        <v>1101</v>
      </c>
      <c r="L63" s="34">
        <v>1020</v>
      </c>
      <c r="M63" s="34">
        <v>814</v>
      </c>
      <c r="N63" s="34">
        <v>820</v>
      </c>
      <c r="O63" s="34">
        <v>1625</v>
      </c>
      <c r="P63" s="34">
        <v>1858</v>
      </c>
      <c r="Q63" s="34">
        <v>1928</v>
      </c>
      <c r="R63" s="34">
        <v>4181</v>
      </c>
      <c r="S63" s="34">
        <v>3252</v>
      </c>
      <c r="T63" s="34">
        <v>3243</v>
      </c>
      <c r="U63" s="34">
        <v>2911</v>
      </c>
      <c r="V63" s="34">
        <v>2759</v>
      </c>
      <c r="W63" s="34">
        <v>2957</v>
      </c>
      <c r="X63" s="34">
        <v>5169</v>
      </c>
      <c r="Y63" s="34">
        <v>2298</v>
      </c>
      <c r="Z63" s="34">
        <v>3789</v>
      </c>
      <c r="AA63" s="34">
        <v>2577</v>
      </c>
      <c r="AB63" s="34">
        <v>3689</v>
      </c>
      <c r="AC63" s="34">
        <v>2856</v>
      </c>
      <c r="AD63" s="34">
        <v>5749</v>
      </c>
      <c r="AE63" s="34">
        <v>5791</v>
      </c>
      <c r="AF63" s="34">
        <v>5579</v>
      </c>
      <c r="AG63" s="34">
        <v>5970</v>
      </c>
      <c r="AH63" s="34">
        <v>6234</v>
      </c>
      <c r="AI63" s="34">
        <v>11772</v>
      </c>
      <c r="AJ63" s="34">
        <v>12377</v>
      </c>
      <c r="AK63" s="34">
        <v>10713</v>
      </c>
      <c r="AL63" s="34">
        <v>9547</v>
      </c>
      <c r="AM63" s="34">
        <v>9392</v>
      </c>
      <c r="AN63" s="34">
        <v>6371</v>
      </c>
      <c r="AO63" s="34">
        <v>6977</v>
      </c>
    </row>
    <row r="64" spans="1:41" s="1" customFormat="1" ht="24" x14ac:dyDescent="0.25">
      <c r="A64" s="38" t="s">
        <v>89</v>
      </c>
      <c r="B64" s="46" t="s">
        <v>10</v>
      </c>
      <c r="C64" s="34">
        <v>1340</v>
      </c>
      <c r="D64" s="34">
        <v>535</v>
      </c>
      <c r="E64" s="34">
        <v>906</v>
      </c>
      <c r="F64" s="34">
        <v>718</v>
      </c>
      <c r="G64" s="34">
        <v>998</v>
      </c>
      <c r="H64" s="34">
        <v>244</v>
      </c>
      <c r="I64" s="34">
        <v>588</v>
      </c>
      <c r="J64" s="34">
        <v>119</v>
      </c>
      <c r="K64" s="34">
        <v>219</v>
      </c>
      <c r="L64" s="34">
        <v>274</v>
      </c>
      <c r="M64" s="34">
        <v>253</v>
      </c>
      <c r="N64" s="34">
        <v>380</v>
      </c>
      <c r="O64" s="34">
        <v>874</v>
      </c>
      <c r="P64" s="34">
        <v>520</v>
      </c>
      <c r="Q64" s="34">
        <v>584</v>
      </c>
      <c r="R64" s="34">
        <v>1587</v>
      </c>
      <c r="S64" s="34">
        <v>992</v>
      </c>
      <c r="T64" s="34">
        <v>1958</v>
      </c>
      <c r="U64" s="34">
        <v>1137</v>
      </c>
      <c r="V64" s="34">
        <v>1996</v>
      </c>
      <c r="W64" s="34">
        <v>2329</v>
      </c>
      <c r="X64" s="34">
        <v>4253</v>
      </c>
      <c r="Y64" s="34">
        <v>1364</v>
      </c>
      <c r="Z64" s="34">
        <v>3365</v>
      </c>
      <c r="AA64" s="34">
        <v>1732</v>
      </c>
      <c r="AB64" s="34">
        <v>2897</v>
      </c>
      <c r="AC64" s="34">
        <v>2140</v>
      </c>
      <c r="AD64" s="34">
        <v>5362</v>
      </c>
      <c r="AE64" s="34">
        <v>3711</v>
      </c>
      <c r="AF64" s="34">
        <v>5039</v>
      </c>
      <c r="AG64" s="34">
        <v>4176</v>
      </c>
      <c r="AH64" s="34">
        <v>5860</v>
      </c>
      <c r="AI64" s="34">
        <v>11128</v>
      </c>
      <c r="AJ64" s="34">
        <v>11897</v>
      </c>
      <c r="AK64" s="34">
        <v>9914</v>
      </c>
      <c r="AL64" s="34">
        <v>8047</v>
      </c>
      <c r="AM64" s="34">
        <v>8018</v>
      </c>
      <c r="AN64" s="34">
        <v>5051</v>
      </c>
      <c r="AO64" s="34">
        <v>6064</v>
      </c>
    </row>
    <row r="65" spans="1:41" s="1" customFormat="1" x14ac:dyDescent="0.25">
      <c r="A65" s="38" t="s">
        <v>90</v>
      </c>
      <c r="B65" s="46" t="s">
        <v>11</v>
      </c>
      <c r="C65" s="34">
        <v>2857</v>
      </c>
      <c r="D65" s="34">
        <v>2036</v>
      </c>
      <c r="E65" s="34">
        <v>4110</v>
      </c>
      <c r="F65" s="34">
        <v>4496</v>
      </c>
      <c r="G65" s="34">
        <v>1980</v>
      </c>
      <c r="H65" s="34">
        <v>1152</v>
      </c>
      <c r="I65" s="34">
        <v>1521</v>
      </c>
      <c r="J65" s="34">
        <v>1653</v>
      </c>
      <c r="K65" s="34">
        <v>882</v>
      </c>
      <c r="L65" s="34">
        <v>746</v>
      </c>
      <c r="M65" s="34">
        <v>561</v>
      </c>
      <c r="N65" s="34">
        <v>440</v>
      </c>
      <c r="O65" s="34">
        <v>751</v>
      </c>
      <c r="P65" s="34">
        <v>1338</v>
      </c>
      <c r="Q65" s="34">
        <v>1344</v>
      </c>
      <c r="R65" s="34">
        <v>2594</v>
      </c>
      <c r="S65" s="34">
        <v>2260</v>
      </c>
      <c r="T65" s="34">
        <v>1285</v>
      </c>
      <c r="U65" s="34">
        <v>1774</v>
      </c>
      <c r="V65" s="34">
        <v>763</v>
      </c>
      <c r="W65" s="34">
        <v>628</v>
      </c>
      <c r="X65" s="34">
        <v>916</v>
      </c>
      <c r="Y65" s="34">
        <v>934</v>
      </c>
      <c r="Z65" s="34">
        <v>424</v>
      </c>
      <c r="AA65" s="34">
        <v>845</v>
      </c>
      <c r="AB65" s="34">
        <v>792</v>
      </c>
      <c r="AC65" s="34">
        <v>716</v>
      </c>
      <c r="AD65" s="34">
        <v>387</v>
      </c>
      <c r="AE65" s="34">
        <v>2080</v>
      </c>
      <c r="AF65" s="34">
        <v>540</v>
      </c>
      <c r="AG65" s="34">
        <v>1794</v>
      </c>
      <c r="AH65" s="34">
        <v>374</v>
      </c>
      <c r="AI65" s="34">
        <v>644</v>
      </c>
      <c r="AJ65" s="34">
        <v>480</v>
      </c>
      <c r="AK65" s="34">
        <v>799</v>
      </c>
      <c r="AL65" s="34">
        <v>1500</v>
      </c>
      <c r="AM65" s="34">
        <v>1374</v>
      </c>
      <c r="AN65" s="34">
        <v>1320</v>
      </c>
      <c r="AO65" s="34">
        <v>913</v>
      </c>
    </row>
    <row r="66" spans="1:41" s="1" customFormat="1" x14ac:dyDescent="0.25">
      <c r="A66" s="38" t="s">
        <v>91</v>
      </c>
      <c r="B66" s="45" t="s">
        <v>54</v>
      </c>
      <c r="C66" s="34">
        <v>4856</v>
      </c>
      <c r="D66" s="34">
        <v>6780</v>
      </c>
      <c r="E66" s="34">
        <v>6762</v>
      </c>
      <c r="F66" s="34">
        <v>7145</v>
      </c>
      <c r="G66" s="34">
        <v>8653</v>
      </c>
      <c r="H66" s="34">
        <v>9709</v>
      </c>
      <c r="I66" s="34">
        <v>9522</v>
      </c>
      <c r="J66" s="34">
        <v>10121</v>
      </c>
      <c r="K66" s="34">
        <v>10353</v>
      </c>
      <c r="L66" s="34">
        <v>12778</v>
      </c>
      <c r="M66" s="34">
        <v>14021</v>
      </c>
      <c r="N66" s="34">
        <v>14762</v>
      </c>
      <c r="O66" s="34">
        <v>13966</v>
      </c>
      <c r="P66" s="34">
        <v>14227</v>
      </c>
      <c r="Q66" s="34">
        <v>13475</v>
      </c>
      <c r="R66" s="34">
        <v>15633</v>
      </c>
      <c r="S66" s="34">
        <v>16352</v>
      </c>
      <c r="T66" s="34">
        <v>16284</v>
      </c>
      <c r="U66" s="34">
        <v>17335</v>
      </c>
      <c r="V66" s="34">
        <v>21314</v>
      </c>
      <c r="W66" s="34">
        <v>20646</v>
      </c>
      <c r="X66" s="34">
        <v>21915</v>
      </c>
      <c r="Y66" s="34">
        <v>22672</v>
      </c>
      <c r="Z66" s="34">
        <v>23755</v>
      </c>
      <c r="AA66" s="34">
        <v>23025</v>
      </c>
      <c r="AB66" s="34">
        <v>23144</v>
      </c>
      <c r="AC66" s="34">
        <v>23043</v>
      </c>
      <c r="AD66" s="34">
        <v>23615</v>
      </c>
      <c r="AE66" s="34">
        <v>19248</v>
      </c>
      <c r="AF66" s="34">
        <v>13831</v>
      </c>
      <c r="AG66" s="34">
        <v>15272</v>
      </c>
      <c r="AH66" s="34">
        <v>19002</v>
      </c>
      <c r="AI66" s="34">
        <v>16635</v>
      </c>
      <c r="AJ66" s="34">
        <v>23460</v>
      </c>
      <c r="AK66" s="34">
        <v>27098</v>
      </c>
      <c r="AL66" s="34">
        <v>28235</v>
      </c>
      <c r="AM66" s="34">
        <v>30094</v>
      </c>
      <c r="AN66" s="34">
        <v>29475</v>
      </c>
      <c r="AO66" s="34">
        <v>29539</v>
      </c>
    </row>
    <row r="67" spans="1:41" s="1" customFormat="1" x14ac:dyDescent="0.25">
      <c r="A67" s="38" t="s">
        <v>92</v>
      </c>
      <c r="B67" s="46" t="s">
        <v>23</v>
      </c>
      <c r="C67" s="34">
        <v>4856</v>
      </c>
      <c r="D67" s="34">
        <v>6780</v>
      </c>
      <c r="E67" s="34">
        <v>6762</v>
      </c>
      <c r="F67" s="34">
        <v>7145</v>
      </c>
      <c r="G67" s="34">
        <v>8653</v>
      </c>
      <c r="H67" s="34">
        <v>9709</v>
      </c>
      <c r="I67" s="34">
        <v>9522</v>
      </c>
      <c r="J67" s="34">
        <v>10121</v>
      </c>
      <c r="K67" s="34">
        <v>10353</v>
      </c>
      <c r="L67" s="34">
        <v>12778</v>
      </c>
      <c r="M67" s="34">
        <v>14021</v>
      </c>
      <c r="N67" s="34">
        <v>14762</v>
      </c>
      <c r="O67" s="34">
        <v>13966</v>
      </c>
      <c r="P67" s="34">
        <v>14227</v>
      </c>
      <c r="Q67" s="34">
        <v>13475</v>
      </c>
      <c r="R67" s="34">
        <v>15633</v>
      </c>
      <c r="S67" s="34">
        <v>16352</v>
      </c>
      <c r="T67" s="34">
        <v>16284</v>
      </c>
      <c r="U67" s="34">
        <v>17335</v>
      </c>
      <c r="V67" s="34">
        <v>21314</v>
      </c>
      <c r="W67" s="34">
        <v>20646</v>
      </c>
      <c r="X67" s="34">
        <v>21915</v>
      </c>
      <c r="Y67" s="34">
        <v>22672</v>
      </c>
      <c r="Z67" s="34">
        <v>23755</v>
      </c>
      <c r="AA67" s="34">
        <v>23025</v>
      </c>
      <c r="AB67" s="34">
        <v>23144</v>
      </c>
      <c r="AC67" s="34">
        <v>23043</v>
      </c>
      <c r="AD67" s="34">
        <v>23615</v>
      </c>
      <c r="AE67" s="34">
        <v>19248</v>
      </c>
      <c r="AF67" s="34">
        <v>13831</v>
      </c>
      <c r="AG67" s="34">
        <v>15272</v>
      </c>
      <c r="AH67" s="34">
        <v>19002</v>
      </c>
      <c r="AI67" s="34">
        <v>16635</v>
      </c>
      <c r="AJ67" s="34">
        <v>23460</v>
      </c>
      <c r="AK67" s="34">
        <v>27098</v>
      </c>
      <c r="AL67" s="34">
        <v>28235</v>
      </c>
      <c r="AM67" s="34">
        <v>30094</v>
      </c>
      <c r="AN67" s="34">
        <v>29475</v>
      </c>
      <c r="AO67" s="34">
        <v>29539</v>
      </c>
    </row>
    <row r="68" spans="1:41" s="1" customFormat="1" x14ac:dyDescent="0.25">
      <c r="A68" s="38" t="s">
        <v>93</v>
      </c>
      <c r="B68" s="47" t="s">
        <v>24</v>
      </c>
      <c r="C68" s="34">
        <v>4856</v>
      </c>
      <c r="D68" s="34">
        <v>6780</v>
      </c>
      <c r="E68" s="34">
        <v>6762</v>
      </c>
      <c r="F68" s="34">
        <v>7145</v>
      </c>
      <c r="G68" s="34">
        <v>8653</v>
      </c>
      <c r="H68" s="34">
        <v>9709</v>
      </c>
      <c r="I68" s="34">
        <v>9522</v>
      </c>
      <c r="J68" s="34">
        <v>10121</v>
      </c>
      <c r="K68" s="34">
        <v>10353</v>
      </c>
      <c r="L68" s="34">
        <v>12778</v>
      </c>
      <c r="M68" s="34">
        <v>14021</v>
      </c>
      <c r="N68" s="34">
        <v>14762</v>
      </c>
      <c r="O68" s="34">
        <v>13966</v>
      </c>
      <c r="P68" s="34">
        <v>14227</v>
      </c>
      <c r="Q68" s="34">
        <v>13475</v>
      </c>
      <c r="R68" s="34">
        <v>15633</v>
      </c>
      <c r="S68" s="34">
        <v>16352</v>
      </c>
      <c r="T68" s="34">
        <v>16284</v>
      </c>
      <c r="U68" s="34">
        <v>17335</v>
      </c>
      <c r="V68" s="34">
        <v>21314</v>
      </c>
      <c r="W68" s="34">
        <v>20646</v>
      </c>
      <c r="X68" s="34">
        <v>21915</v>
      </c>
      <c r="Y68" s="34">
        <v>22672</v>
      </c>
      <c r="Z68" s="34">
        <v>23755</v>
      </c>
      <c r="AA68" s="34">
        <v>23025</v>
      </c>
      <c r="AB68" s="34">
        <v>23144</v>
      </c>
      <c r="AC68" s="34">
        <v>23043</v>
      </c>
      <c r="AD68" s="34">
        <v>23615</v>
      </c>
      <c r="AE68" s="34">
        <v>19248</v>
      </c>
      <c r="AF68" s="34">
        <v>13831</v>
      </c>
      <c r="AG68" s="34">
        <v>15272</v>
      </c>
      <c r="AH68" s="34">
        <v>19002</v>
      </c>
      <c r="AI68" s="34">
        <v>16635</v>
      </c>
      <c r="AJ68" s="34">
        <v>23460</v>
      </c>
      <c r="AK68" s="34">
        <v>27098</v>
      </c>
      <c r="AL68" s="34">
        <v>28235</v>
      </c>
      <c r="AM68" s="34">
        <v>30094</v>
      </c>
      <c r="AN68" s="34">
        <v>29475</v>
      </c>
      <c r="AO68" s="34">
        <v>29539</v>
      </c>
    </row>
    <row r="69" spans="1:41" s="1" customFormat="1" x14ac:dyDescent="0.25">
      <c r="B69" s="106" t="s">
        <v>7</v>
      </c>
      <c r="C69" s="71">
        <v>159426</v>
      </c>
      <c r="D69" s="71">
        <v>165930</v>
      </c>
      <c r="E69" s="71">
        <v>167492</v>
      </c>
      <c r="F69" s="71">
        <v>158101</v>
      </c>
      <c r="G69" s="71">
        <v>156242</v>
      </c>
      <c r="H69" s="71">
        <v>156776</v>
      </c>
      <c r="I69" s="71">
        <v>158477</v>
      </c>
      <c r="J69" s="71">
        <v>154502</v>
      </c>
      <c r="K69" s="71">
        <v>154723</v>
      </c>
      <c r="L69" s="71">
        <v>157401</v>
      </c>
      <c r="M69" s="71">
        <v>159765</v>
      </c>
      <c r="N69" s="71">
        <v>156905</v>
      </c>
      <c r="O69" s="71">
        <v>157983</v>
      </c>
      <c r="P69" s="71">
        <v>156152</v>
      </c>
      <c r="Q69" s="71">
        <v>154063</v>
      </c>
      <c r="R69" s="71">
        <v>155226</v>
      </c>
      <c r="S69" s="71">
        <v>155044</v>
      </c>
      <c r="T69" s="71">
        <v>158247</v>
      </c>
      <c r="U69" s="71">
        <v>163528</v>
      </c>
      <c r="V69" s="71">
        <v>168580</v>
      </c>
      <c r="W69" s="71">
        <v>163234</v>
      </c>
      <c r="X69" s="71">
        <v>168457</v>
      </c>
      <c r="Y69" s="71">
        <v>166596</v>
      </c>
      <c r="Z69" s="71">
        <v>171665</v>
      </c>
      <c r="AA69" s="71">
        <v>171443</v>
      </c>
      <c r="AB69" s="71">
        <v>176497</v>
      </c>
      <c r="AC69" s="71">
        <v>178955</v>
      </c>
      <c r="AD69" s="71">
        <v>185293</v>
      </c>
      <c r="AE69" s="71">
        <v>173407</v>
      </c>
      <c r="AF69" s="71">
        <v>172510</v>
      </c>
      <c r="AG69" s="71">
        <v>160103</v>
      </c>
      <c r="AH69" s="71">
        <v>170980</v>
      </c>
      <c r="AI69" s="71">
        <v>181249</v>
      </c>
      <c r="AJ69" s="71">
        <v>191411</v>
      </c>
      <c r="AK69" s="71">
        <v>194989</v>
      </c>
      <c r="AL69" s="71">
        <v>205203</v>
      </c>
      <c r="AM69" s="71">
        <v>212404</v>
      </c>
      <c r="AN69" s="71">
        <v>213447</v>
      </c>
      <c r="AO69" s="71">
        <v>217163</v>
      </c>
    </row>
    <row r="70" spans="1:41" s="1" customFormat="1" x14ac:dyDescent="0.25">
      <c r="A70" s="38">
        <v>1</v>
      </c>
      <c r="B70" s="35" t="s">
        <v>18</v>
      </c>
      <c r="C70" s="34">
        <v>45219</v>
      </c>
      <c r="D70" s="34">
        <v>51160</v>
      </c>
      <c r="E70" s="34">
        <v>52104</v>
      </c>
      <c r="F70" s="34">
        <v>48694</v>
      </c>
      <c r="G70" s="34">
        <v>48230</v>
      </c>
      <c r="H70" s="34">
        <v>51082</v>
      </c>
      <c r="I70" s="34">
        <v>51943</v>
      </c>
      <c r="J70" s="34">
        <v>50426</v>
      </c>
      <c r="K70" s="34">
        <v>50764</v>
      </c>
      <c r="L70" s="34">
        <v>52144</v>
      </c>
      <c r="M70" s="34">
        <v>52326</v>
      </c>
      <c r="N70" s="34">
        <v>50459</v>
      </c>
      <c r="O70" s="34">
        <v>52034</v>
      </c>
      <c r="P70" s="34">
        <v>51689</v>
      </c>
      <c r="Q70" s="34">
        <v>49536</v>
      </c>
      <c r="R70" s="34">
        <v>49829</v>
      </c>
      <c r="S70" s="34">
        <v>50025</v>
      </c>
      <c r="T70" s="34">
        <v>52134</v>
      </c>
      <c r="U70" s="34">
        <v>54961</v>
      </c>
      <c r="V70" s="34">
        <v>56810</v>
      </c>
      <c r="W70" s="34">
        <v>51448</v>
      </c>
      <c r="X70" s="34">
        <v>54989</v>
      </c>
      <c r="Y70" s="34">
        <v>54021</v>
      </c>
      <c r="Z70" s="34">
        <v>55142</v>
      </c>
      <c r="AA70" s="34">
        <v>59363</v>
      </c>
      <c r="AB70" s="34">
        <v>62081</v>
      </c>
      <c r="AC70" s="34">
        <v>65380</v>
      </c>
      <c r="AD70" s="34">
        <v>69926</v>
      </c>
      <c r="AE70" s="34">
        <v>60752</v>
      </c>
      <c r="AF70" s="34">
        <v>60706</v>
      </c>
      <c r="AG70" s="34">
        <v>53597</v>
      </c>
      <c r="AH70" s="34">
        <v>54691</v>
      </c>
      <c r="AI70" s="34">
        <v>56475</v>
      </c>
      <c r="AJ70" s="34">
        <v>57664</v>
      </c>
      <c r="AK70" s="34">
        <v>58923</v>
      </c>
      <c r="AL70" s="34">
        <v>58987</v>
      </c>
      <c r="AM70" s="34">
        <v>59846</v>
      </c>
      <c r="AN70" s="34">
        <v>59731</v>
      </c>
      <c r="AO70" s="34">
        <v>59841</v>
      </c>
    </row>
    <row r="71" spans="1:41" s="1" customFormat="1" x14ac:dyDescent="0.25">
      <c r="A71" s="38">
        <v>1.1000000000000001</v>
      </c>
      <c r="B71" s="44" t="s">
        <v>22</v>
      </c>
      <c r="C71" s="34">
        <v>31449</v>
      </c>
      <c r="D71" s="34">
        <v>37161</v>
      </c>
      <c r="E71" s="34">
        <v>38594</v>
      </c>
      <c r="F71" s="34">
        <v>35562</v>
      </c>
      <c r="G71" s="34">
        <v>35068</v>
      </c>
      <c r="H71" s="34">
        <v>37871</v>
      </c>
      <c r="I71" s="34">
        <v>38464</v>
      </c>
      <c r="J71" s="34">
        <v>37054</v>
      </c>
      <c r="K71" s="34">
        <v>37117</v>
      </c>
      <c r="L71" s="34">
        <v>38567</v>
      </c>
      <c r="M71" s="34">
        <v>38515</v>
      </c>
      <c r="N71" s="34">
        <v>36310</v>
      </c>
      <c r="O71" s="34">
        <v>37666</v>
      </c>
      <c r="P71" s="34">
        <v>37248</v>
      </c>
      <c r="Q71" s="34">
        <v>34719</v>
      </c>
      <c r="R71" s="34">
        <v>35391</v>
      </c>
      <c r="S71" s="34">
        <v>35971</v>
      </c>
      <c r="T71" s="34">
        <v>37585</v>
      </c>
      <c r="U71" s="34">
        <v>39945</v>
      </c>
      <c r="V71" s="34">
        <v>41663</v>
      </c>
      <c r="W71" s="34">
        <v>35730</v>
      </c>
      <c r="X71" s="34">
        <v>38053</v>
      </c>
      <c r="Y71" s="34">
        <v>36473</v>
      </c>
      <c r="Z71" s="34">
        <v>37600</v>
      </c>
      <c r="AA71" s="34">
        <v>40103</v>
      </c>
      <c r="AB71" s="34">
        <v>42519</v>
      </c>
      <c r="AC71" s="34">
        <v>45138</v>
      </c>
      <c r="AD71" s="34">
        <v>47796</v>
      </c>
      <c r="AE71" s="34">
        <v>40083</v>
      </c>
      <c r="AF71" s="34">
        <v>40130</v>
      </c>
      <c r="AG71" s="34">
        <v>33340</v>
      </c>
      <c r="AH71" s="34">
        <v>34112</v>
      </c>
      <c r="AI71" s="34">
        <v>35723</v>
      </c>
      <c r="AJ71" s="34">
        <v>36629</v>
      </c>
      <c r="AK71" s="34">
        <v>38106</v>
      </c>
      <c r="AL71" s="34">
        <v>37815</v>
      </c>
      <c r="AM71" s="34">
        <v>38569</v>
      </c>
      <c r="AN71" s="34">
        <v>38411</v>
      </c>
      <c r="AO71" s="34">
        <v>38493</v>
      </c>
    </row>
    <row r="72" spans="1:41" s="1" customFormat="1" ht="24" x14ac:dyDescent="0.25">
      <c r="A72" s="38" t="s">
        <v>61</v>
      </c>
      <c r="B72" s="45" t="s">
        <v>26</v>
      </c>
      <c r="C72" s="34">
        <v>31449</v>
      </c>
      <c r="D72" s="34">
        <v>37161</v>
      </c>
      <c r="E72" s="34">
        <v>38594</v>
      </c>
      <c r="F72" s="34">
        <v>35562</v>
      </c>
      <c r="G72" s="34">
        <v>35068</v>
      </c>
      <c r="H72" s="34">
        <v>37871</v>
      </c>
      <c r="I72" s="34">
        <v>38464</v>
      </c>
      <c r="J72" s="34">
        <v>37054</v>
      </c>
      <c r="K72" s="34">
        <v>37117</v>
      </c>
      <c r="L72" s="34">
        <v>38567</v>
      </c>
      <c r="M72" s="34">
        <v>38515</v>
      </c>
      <c r="N72" s="34">
        <v>36310</v>
      </c>
      <c r="O72" s="34">
        <v>37666</v>
      </c>
      <c r="P72" s="34">
        <v>37248</v>
      </c>
      <c r="Q72" s="34">
        <v>34719</v>
      </c>
      <c r="R72" s="34">
        <v>35391</v>
      </c>
      <c r="S72" s="34">
        <v>35971</v>
      </c>
      <c r="T72" s="34">
        <v>37585</v>
      </c>
      <c r="U72" s="34">
        <v>39945</v>
      </c>
      <c r="V72" s="34">
        <v>41663</v>
      </c>
      <c r="W72" s="34">
        <v>35730</v>
      </c>
      <c r="X72" s="34">
        <v>38053</v>
      </c>
      <c r="Y72" s="34">
        <v>36473</v>
      </c>
      <c r="Z72" s="34">
        <v>37600</v>
      </c>
      <c r="AA72" s="34">
        <v>40103</v>
      </c>
      <c r="AB72" s="34">
        <v>42519</v>
      </c>
      <c r="AC72" s="34">
        <v>45138</v>
      </c>
      <c r="AD72" s="34">
        <v>47796</v>
      </c>
      <c r="AE72" s="34">
        <v>40083</v>
      </c>
      <c r="AF72" s="34">
        <v>40130</v>
      </c>
      <c r="AG72" s="34">
        <v>33340</v>
      </c>
      <c r="AH72" s="34">
        <v>34112</v>
      </c>
      <c r="AI72" s="34">
        <v>35723</v>
      </c>
      <c r="AJ72" s="34">
        <v>36629</v>
      </c>
      <c r="AK72" s="34">
        <v>38106</v>
      </c>
      <c r="AL72" s="34">
        <v>37815</v>
      </c>
      <c r="AM72" s="34">
        <v>38569</v>
      </c>
      <c r="AN72" s="34">
        <v>38411</v>
      </c>
      <c r="AO72" s="34">
        <v>38493</v>
      </c>
    </row>
    <row r="73" spans="1:41" s="172" customFormat="1" ht="9.6" hidden="1" customHeight="1" x14ac:dyDescent="0.25">
      <c r="A73" s="171"/>
      <c r="B73" s="160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</row>
    <row r="74" spans="1:41" s="1" customFormat="1" x14ac:dyDescent="0.25">
      <c r="A74" s="38">
        <v>1.2</v>
      </c>
      <c r="B74" s="44" t="s">
        <v>41</v>
      </c>
      <c r="C74" s="34">
        <v>13770</v>
      </c>
      <c r="D74" s="34">
        <v>13999</v>
      </c>
      <c r="E74" s="34">
        <v>13510</v>
      </c>
      <c r="F74" s="34">
        <v>13132</v>
      </c>
      <c r="G74" s="34">
        <v>13162</v>
      </c>
      <c r="H74" s="34">
        <v>13211</v>
      </c>
      <c r="I74" s="34">
        <v>13479</v>
      </c>
      <c r="J74" s="34">
        <v>13372</v>
      </c>
      <c r="K74" s="34">
        <v>13647</v>
      </c>
      <c r="L74" s="34">
        <v>13577</v>
      </c>
      <c r="M74" s="34">
        <v>13811</v>
      </c>
      <c r="N74" s="34">
        <v>14149</v>
      </c>
      <c r="O74" s="34">
        <v>14368</v>
      </c>
      <c r="P74" s="34">
        <v>14441</v>
      </c>
      <c r="Q74" s="34">
        <v>14817</v>
      </c>
      <c r="R74" s="34">
        <v>14438</v>
      </c>
      <c r="S74" s="34">
        <v>14054</v>
      </c>
      <c r="T74" s="34">
        <v>14549</v>
      </c>
      <c r="U74" s="34">
        <v>15016</v>
      </c>
      <c r="V74" s="34">
        <v>15147</v>
      </c>
      <c r="W74" s="34">
        <v>15718</v>
      </c>
      <c r="X74" s="34">
        <v>16936</v>
      </c>
      <c r="Y74" s="34">
        <v>17548</v>
      </c>
      <c r="Z74" s="34">
        <v>17542</v>
      </c>
      <c r="AA74" s="34">
        <v>19260</v>
      </c>
      <c r="AB74" s="34">
        <v>19562</v>
      </c>
      <c r="AC74" s="34">
        <v>20242</v>
      </c>
      <c r="AD74" s="34">
        <v>22130</v>
      </c>
      <c r="AE74" s="34">
        <v>20669</v>
      </c>
      <c r="AF74" s="34">
        <v>20576</v>
      </c>
      <c r="AG74" s="34">
        <v>20257</v>
      </c>
      <c r="AH74" s="34">
        <v>20579</v>
      </c>
      <c r="AI74" s="34">
        <v>20752</v>
      </c>
      <c r="AJ74" s="34">
        <v>21035</v>
      </c>
      <c r="AK74" s="34">
        <v>20817</v>
      </c>
      <c r="AL74" s="34">
        <v>21172</v>
      </c>
      <c r="AM74" s="34">
        <v>21277</v>
      </c>
      <c r="AN74" s="34">
        <v>21320</v>
      </c>
      <c r="AO74" s="34">
        <v>21348</v>
      </c>
    </row>
    <row r="75" spans="1:41" s="1" customFormat="1" ht="24" x14ac:dyDescent="0.25">
      <c r="A75" s="38" t="s">
        <v>62</v>
      </c>
      <c r="B75" s="45" t="s">
        <v>3</v>
      </c>
      <c r="C75" s="34">
        <v>9210</v>
      </c>
      <c r="D75" s="34">
        <v>9315</v>
      </c>
      <c r="E75" s="34">
        <v>8676</v>
      </c>
      <c r="F75" s="34">
        <v>8276</v>
      </c>
      <c r="G75" s="34">
        <v>8300</v>
      </c>
      <c r="H75" s="34">
        <v>8222</v>
      </c>
      <c r="I75" s="34">
        <v>8425</v>
      </c>
      <c r="J75" s="34">
        <v>8348</v>
      </c>
      <c r="K75" s="34">
        <v>8738</v>
      </c>
      <c r="L75" s="34">
        <v>8799</v>
      </c>
      <c r="M75" s="34">
        <v>9043</v>
      </c>
      <c r="N75" s="34">
        <v>9278</v>
      </c>
      <c r="O75" s="34">
        <v>9315</v>
      </c>
      <c r="P75" s="34">
        <v>9394</v>
      </c>
      <c r="Q75" s="34">
        <v>9440</v>
      </c>
      <c r="R75" s="34">
        <v>9008</v>
      </c>
      <c r="S75" s="34">
        <v>9122</v>
      </c>
      <c r="T75" s="34">
        <v>9434</v>
      </c>
      <c r="U75" s="34">
        <v>9790</v>
      </c>
      <c r="V75" s="34">
        <v>10035</v>
      </c>
      <c r="W75" s="34">
        <v>10761</v>
      </c>
      <c r="X75" s="34">
        <v>11942</v>
      </c>
      <c r="Y75" s="34">
        <v>12236</v>
      </c>
      <c r="Z75" s="34">
        <v>12082</v>
      </c>
      <c r="AA75" s="34">
        <v>13674</v>
      </c>
      <c r="AB75" s="34">
        <v>13947</v>
      </c>
      <c r="AC75" s="34">
        <v>14036</v>
      </c>
      <c r="AD75" s="34">
        <v>15736</v>
      </c>
      <c r="AE75" s="34">
        <v>14335</v>
      </c>
      <c r="AF75" s="34">
        <v>14170</v>
      </c>
      <c r="AG75" s="34">
        <v>13895</v>
      </c>
      <c r="AH75" s="34">
        <v>14160</v>
      </c>
      <c r="AI75" s="34">
        <v>14258</v>
      </c>
      <c r="AJ75" s="34">
        <v>14542</v>
      </c>
      <c r="AK75" s="34">
        <v>14309</v>
      </c>
      <c r="AL75" s="34">
        <v>14901</v>
      </c>
      <c r="AM75" s="34">
        <v>14887</v>
      </c>
      <c r="AN75" s="34">
        <v>14904</v>
      </c>
      <c r="AO75" s="34">
        <v>14959</v>
      </c>
    </row>
    <row r="76" spans="1:41" s="1" customFormat="1" x14ac:dyDescent="0.25">
      <c r="A76" s="38" t="s">
        <v>112</v>
      </c>
      <c r="B76" s="49" t="s">
        <v>55</v>
      </c>
      <c r="C76" s="34">
        <v>7986</v>
      </c>
      <c r="D76" s="34">
        <v>7984</v>
      </c>
      <c r="E76" s="34">
        <v>7336</v>
      </c>
      <c r="F76" s="34">
        <v>7219</v>
      </c>
      <c r="G76" s="34">
        <v>7316</v>
      </c>
      <c r="H76" s="34">
        <v>7200</v>
      </c>
      <c r="I76" s="34">
        <v>7362</v>
      </c>
      <c r="J76" s="34">
        <v>7281</v>
      </c>
      <c r="K76" s="34">
        <v>7432</v>
      </c>
      <c r="L76" s="34">
        <v>7273</v>
      </c>
      <c r="M76" s="34">
        <v>7416</v>
      </c>
      <c r="N76" s="34">
        <v>7526</v>
      </c>
      <c r="O76" s="34">
        <v>7496</v>
      </c>
      <c r="P76" s="34">
        <v>7449</v>
      </c>
      <c r="Q76" s="34">
        <v>7462</v>
      </c>
      <c r="R76" s="34">
        <v>7107</v>
      </c>
      <c r="S76" s="34">
        <v>7447</v>
      </c>
      <c r="T76" s="34">
        <v>7603</v>
      </c>
      <c r="U76" s="34">
        <v>7793</v>
      </c>
      <c r="V76" s="34">
        <v>8291</v>
      </c>
      <c r="W76" s="34">
        <v>8558</v>
      </c>
      <c r="X76" s="34">
        <v>9475</v>
      </c>
      <c r="Y76" s="34">
        <v>9814</v>
      </c>
      <c r="Z76" s="34">
        <v>9910</v>
      </c>
      <c r="AA76" s="34">
        <v>11357</v>
      </c>
      <c r="AB76" s="34">
        <v>11760</v>
      </c>
      <c r="AC76" s="34">
        <v>11929</v>
      </c>
      <c r="AD76" s="34">
        <v>13191</v>
      </c>
      <c r="AE76" s="34">
        <v>12316</v>
      </c>
      <c r="AF76" s="34">
        <v>12135</v>
      </c>
      <c r="AG76" s="34">
        <v>11893</v>
      </c>
      <c r="AH76" s="34">
        <v>12098</v>
      </c>
      <c r="AI76" s="34">
        <v>12154</v>
      </c>
      <c r="AJ76" s="34">
        <v>12411</v>
      </c>
      <c r="AK76" s="34">
        <v>12189</v>
      </c>
      <c r="AL76" s="34">
        <v>12809</v>
      </c>
      <c r="AM76" s="34">
        <v>12467</v>
      </c>
      <c r="AN76" s="34">
        <v>12470</v>
      </c>
      <c r="AO76" s="34">
        <v>12449</v>
      </c>
    </row>
    <row r="77" spans="1:41" s="1" customFormat="1" ht="22.15" customHeight="1" x14ac:dyDescent="0.25">
      <c r="A77" s="38" t="s">
        <v>112</v>
      </c>
      <c r="B77" s="49" t="s">
        <v>40</v>
      </c>
      <c r="C77" s="34">
        <v>1224</v>
      </c>
      <c r="D77" s="34">
        <v>1331</v>
      </c>
      <c r="E77" s="34">
        <v>1340</v>
      </c>
      <c r="F77" s="34">
        <v>1057</v>
      </c>
      <c r="G77" s="34">
        <v>984</v>
      </c>
      <c r="H77" s="34">
        <v>1022</v>
      </c>
      <c r="I77" s="34">
        <v>1063</v>
      </c>
      <c r="J77" s="34">
        <v>1067</v>
      </c>
      <c r="K77" s="34">
        <v>1306</v>
      </c>
      <c r="L77" s="34">
        <v>1526</v>
      </c>
      <c r="M77" s="34">
        <v>1627</v>
      </c>
      <c r="N77" s="34">
        <v>1752</v>
      </c>
      <c r="O77" s="34">
        <v>1819</v>
      </c>
      <c r="P77" s="34">
        <v>1945</v>
      </c>
      <c r="Q77" s="34">
        <v>1978</v>
      </c>
      <c r="R77" s="34">
        <v>1901</v>
      </c>
      <c r="S77" s="34">
        <v>1675</v>
      </c>
      <c r="T77" s="34">
        <v>1831</v>
      </c>
      <c r="U77" s="34">
        <v>1997</v>
      </c>
      <c r="V77" s="34">
        <v>1744</v>
      </c>
      <c r="W77" s="34">
        <v>2203</v>
      </c>
      <c r="X77" s="34">
        <v>2467</v>
      </c>
      <c r="Y77" s="34">
        <v>2422</v>
      </c>
      <c r="Z77" s="34">
        <v>2172</v>
      </c>
      <c r="AA77" s="34">
        <v>2317</v>
      </c>
      <c r="AB77" s="34">
        <v>2187</v>
      </c>
      <c r="AC77" s="34">
        <v>2107</v>
      </c>
      <c r="AD77" s="34">
        <v>2545</v>
      </c>
      <c r="AE77" s="34">
        <v>2019</v>
      </c>
      <c r="AF77" s="34">
        <v>2035</v>
      </c>
      <c r="AG77" s="34">
        <v>2002</v>
      </c>
      <c r="AH77" s="34">
        <v>2062</v>
      </c>
      <c r="AI77" s="34">
        <v>2104</v>
      </c>
      <c r="AJ77" s="34">
        <v>2131</v>
      </c>
      <c r="AK77" s="34">
        <v>2120</v>
      </c>
      <c r="AL77" s="34">
        <v>2092</v>
      </c>
      <c r="AM77" s="34">
        <v>2420</v>
      </c>
      <c r="AN77" s="34">
        <v>2434</v>
      </c>
      <c r="AO77" s="34">
        <v>2510</v>
      </c>
    </row>
    <row r="78" spans="1:41" s="1" customFormat="1" ht="24" x14ac:dyDescent="0.25">
      <c r="A78" s="38" t="s">
        <v>63</v>
      </c>
      <c r="B78" s="45" t="s">
        <v>156</v>
      </c>
      <c r="C78" s="34">
        <v>116</v>
      </c>
      <c r="D78" s="34">
        <v>117</v>
      </c>
      <c r="E78" s="34">
        <v>119</v>
      </c>
      <c r="F78" s="34">
        <v>121</v>
      </c>
      <c r="G78" s="34">
        <v>122</v>
      </c>
      <c r="H78" s="34">
        <v>124</v>
      </c>
      <c r="I78" s="34">
        <v>125</v>
      </c>
      <c r="J78" s="34">
        <v>127</v>
      </c>
      <c r="K78" s="34">
        <v>129</v>
      </c>
      <c r="L78" s="34">
        <v>130</v>
      </c>
      <c r="M78" s="34">
        <v>132</v>
      </c>
      <c r="N78" s="34">
        <v>133</v>
      </c>
      <c r="O78" s="34">
        <v>134</v>
      </c>
      <c r="P78" s="34">
        <v>136</v>
      </c>
      <c r="Q78" s="34">
        <v>137</v>
      </c>
      <c r="R78" s="34">
        <v>137</v>
      </c>
      <c r="S78" s="34">
        <v>138</v>
      </c>
      <c r="T78" s="34">
        <v>131</v>
      </c>
      <c r="U78" s="34">
        <v>142</v>
      </c>
      <c r="V78" s="34">
        <v>142</v>
      </c>
      <c r="W78" s="34">
        <v>110</v>
      </c>
      <c r="X78" s="34">
        <v>99</v>
      </c>
      <c r="Y78" s="34">
        <v>101</v>
      </c>
      <c r="Z78" s="34">
        <v>100</v>
      </c>
      <c r="AA78" s="34">
        <v>101</v>
      </c>
      <c r="AB78" s="34">
        <v>102</v>
      </c>
      <c r="AC78" s="34">
        <v>166</v>
      </c>
      <c r="AD78" s="34">
        <v>175</v>
      </c>
      <c r="AE78" s="34">
        <v>181</v>
      </c>
      <c r="AF78" s="34">
        <v>186</v>
      </c>
      <c r="AG78" s="34">
        <v>181</v>
      </c>
      <c r="AH78" s="34">
        <v>185</v>
      </c>
      <c r="AI78" s="34">
        <v>187</v>
      </c>
      <c r="AJ78" s="34">
        <v>189</v>
      </c>
      <c r="AK78" s="34">
        <v>187</v>
      </c>
      <c r="AL78" s="34">
        <v>192</v>
      </c>
      <c r="AM78" s="34">
        <v>256</v>
      </c>
      <c r="AN78" s="34">
        <v>253</v>
      </c>
      <c r="AO78" s="34">
        <v>254</v>
      </c>
    </row>
    <row r="79" spans="1:41" s="1" customFormat="1" x14ac:dyDescent="0.25">
      <c r="A79" s="38"/>
      <c r="B79" s="45" t="s">
        <v>157</v>
      </c>
      <c r="C79" s="34">
        <v>4444</v>
      </c>
      <c r="D79" s="34">
        <v>4567</v>
      </c>
      <c r="E79" s="34">
        <v>4715</v>
      </c>
      <c r="F79" s="34">
        <v>4735</v>
      </c>
      <c r="G79" s="34">
        <v>4740</v>
      </c>
      <c r="H79" s="34">
        <v>4865</v>
      </c>
      <c r="I79" s="34">
        <v>4929</v>
      </c>
      <c r="J79" s="34">
        <v>4897</v>
      </c>
      <c r="K79" s="34">
        <v>4780</v>
      </c>
      <c r="L79" s="34">
        <v>4648</v>
      </c>
      <c r="M79" s="34">
        <v>4636</v>
      </c>
      <c r="N79" s="34">
        <v>4738</v>
      </c>
      <c r="O79" s="34">
        <v>4919</v>
      </c>
      <c r="P79" s="34">
        <v>4911</v>
      </c>
      <c r="Q79" s="34">
        <v>5240</v>
      </c>
      <c r="R79" s="34">
        <v>5293</v>
      </c>
      <c r="S79" s="34">
        <v>4794</v>
      </c>
      <c r="T79" s="34">
        <v>4984</v>
      </c>
      <c r="U79" s="34">
        <v>5084</v>
      </c>
      <c r="V79" s="34">
        <v>4970</v>
      </c>
      <c r="W79" s="34">
        <v>4847</v>
      </c>
      <c r="X79" s="34">
        <v>4895</v>
      </c>
      <c r="Y79" s="34">
        <v>5211</v>
      </c>
      <c r="Z79" s="34">
        <v>5360</v>
      </c>
      <c r="AA79" s="34">
        <v>5485</v>
      </c>
      <c r="AB79" s="34">
        <v>5513</v>
      </c>
      <c r="AC79" s="34">
        <v>6040</v>
      </c>
      <c r="AD79" s="34">
        <v>6219</v>
      </c>
      <c r="AE79" s="34">
        <v>6153</v>
      </c>
      <c r="AF79" s="34">
        <v>6220</v>
      </c>
      <c r="AG79" s="34">
        <v>6181</v>
      </c>
      <c r="AH79" s="34">
        <v>6234</v>
      </c>
      <c r="AI79" s="34">
        <v>6307</v>
      </c>
      <c r="AJ79" s="34">
        <v>6304</v>
      </c>
      <c r="AK79" s="34">
        <v>6321</v>
      </c>
      <c r="AL79" s="34">
        <v>6079</v>
      </c>
      <c r="AM79" s="34">
        <v>6134</v>
      </c>
      <c r="AN79" s="34">
        <v>6163</v>
      </c>
      <c r="AO79" s="34">
        <v>6135</v>
      </c>
    </row>
    <row r="80" spans="1:41" s="1" customFormat="1" ht="24" x14ac:dyDescent="0.25">
      <c r="A80" s="38"/>
      <c r="B80" s="173" t="s">
        <v>162</v>
      </c>
      <c r="C80" s="34">
        <v>2098</v>
      </c>
      <c r="D80" s="34">
        <v>2160</v>
      </c>
      <c r="E80" s="34">
        <v>2223</v>
      </c>
      <c r="F80" s="34">
        <v>2220</v>
      </c>
      <c r="G80" s="34">
        <v>2235</v>
      </c>
      <c r="H80" s="34">
        <v>2230</v>
      </c>
      <c r="I80" s="34">
        <v>2225</v>
      </c>
      <c r="J80" s="34">
        <v>2120</v>
      </c>
      <c r="K80" s="34">
        <v>2036</v>
      </c>
      <c r="L80" s="34">
        <v>1940</v>
      </c>
      <c r="M80" s="34">
        <v>1845</v>
      </c>
      <c r="N80" s="34">
        <v>1878</v>
      </c>
      <c r="O80" s="34">
        <v>1862</v>
      </c>
      <c r="P80" s="34">
        <v>1920</v>
      </c>
      <c r="Q80" s="34">
        <v>1978</v>
      </c>
      <c r="R80" s="34">
        <v>2002</v>
      </c>
      <c r="S80" s="34">
        <v>1723</v>
      </c>
      <c r="T80" s="34">
        <v>1808</v>
      </c>
      <c r="U80" s="34">
        <v>1846</v>
      </c>
      <c r="V80" s="34">
        <v>1656</v>
      </c>
      <c r="W80" s="34">
        <v>1668</v>
      </c>
      <c r="X80" s="34">
        <v>1733</v>
      </c>
      <c r="Y80" s="34">
        <v>1858</v>
      </c>
      <c r="Z80" s="34">
        <v>1875</v>
      </c>
      <c r="AA80" s="34">
        <v>2020</v>
      </c>
      <c r="AB80" s="34">
        <v>2095</v>
      </c>
      <c r="AC80" s="34">
        <v>2252</v>
      </c>
      <c r="AD80" s="34">
        <v>2519</v>
      </c>
      <c r="AE80" s="34">
        <v>2458</v>
      </c>
      <c r="AF80" s="34">
        <v>2451</v>
      </c>
      <c r="AG80" s="34">
        <v>2564</v>
      </c>
      <c r="AH80" s="34">
        <v>2508</v>
      </c>
      <c r="AI80" s="34">
        <v>2542</v>
      </c>
      <c r="AJ80" s="34">
        <v>2494</v>
      </c>
      <c r="AK80" s="34">
        <v>2501</v>
      </c>
      <c r="AL80" s="34">
        <v>2527</v>
      </c>
      <c r="AM80" s="34">
        <v>2544</v>
      </c>
      <c r="AN80" s="34">
        <v>2565</v>
      </c>
      <c r="AO80" s="34">
        <v>2597</v>
      </c>
    </row>
    <row r="81" spans="1:41" s="1" customFormat="1" ht="24" x14ac:dyDescent="0.25">
      <c r="A81" s="38"/>
      <c r="B81" s="173" t="s">
        <v>159</v>
      </c>
      <c r="C81" s="34">
        <v>2337</v>
      </c>
      <c r="D81" s="34">
        <v>2397</v>
      </c>
      <c r="E81" s="34">
        <v>2483</v>
      </c>
      <c r="F81" s="34">
        <v>2505</v>
      </c>
      <c r="G81" s="34">
        <v>2494</v>
      </c>
      <c r="H81" s="34">
        <v>2624</v>
      </c>
      <c r="I81" s="34">
        <v>2692</v>
      </c>
      <c r="J81" s="34">
        <v>2764</v>
      </c>
      <c r="K81" s="34">
        <v>2731</v>
      </c>
      <c r="L81" s="34">
        <v>2695</v>
      </c>
      <c r="M81" s="34">
        <v>2778</v>
      </c>
      <c r="N81" s="34">
        <v>2834</v>
      </c>
      <c r="O81" s="34">
        <v>3013</v>
      </c>
      <c r="P81" s="34">
        <v>2931</v>
      </c>
      <c r="Q81" s="34">
        <v>3141</v>
      </c>
      <c r="R81" s="34">
        <v>3180</v>
      </c>
      <c r="S81" s="34">
        <v>2928</v>
      </c>
      <c r="T81" s="34">
        <v>3045</v>
      </c>
      <c r="U81" s="34">
        <v>3100</v>
      </c>
      <c r="V81" s="34">
        <v>3169</v>
      </c>
      <c r="W81" s="34">
        <v>2980</v>
      </c>
      <c r="X81" s="34">
        <v>2968</v>
      </c>
      <c r="Y81" s="34">
        <v>3146</v>
      </c>
      <c r="Z81" s="34">
        <v>3272</v>
      </c>
      <c r="AA81" s="34">
        <v>3287</v>
      </c>
      <c r="AB81" s="34">
        <v>3089</v>
      </c>
      <c r="AC81" s="34">
        <v>3384</v>
      </c>
      <c r="AD81" s="34">
        <v>3239</v>
      </c>
      <c r="AE81" s="34">
        <v>3257</v>
      </c>
      <c r="AF81" s="34">
        <v>3340</v>
      </c>
      <c r="AG81" s="34">
        <v>3415</v>
      </c>
      <c r="AH81" s="34">
        <v>3500</v>
      </c>
      <c r="AI81" s="34">
        <v>3526</v>
      </c>
      <c r="AJ81" s="34">
        <v>3564</v>
      </c>
      <c r="AK81" s="34">
        <v>3572</v>
      </c>
      <c r="AL81" s="34">
        <v>3263</v>
      </c>
      <c r="AM81" s="34">
        <v>3314</v>
      </c>
      <c r="AN81" s="34">
        <v>3323</v>
      </c>
      <c r="AO81" s="34">
        <v>3258</v>
      </c>
    </row>
    <row r="82" spans="1:41" s="1" customFormat="1" ht="24" x14ac:dyDescent="0.25">
      <c r="A82" s="38"/>
      <c r="B82" s="173" t="s">
        <v>160</v>
      </c>
      <c r="C82" s="34">
        <v>9</v>
      </c>
      <c r="D82" s="34">
        <v>10</v>
      </c>
      <c r="E82" s="34">
        <v>9</v>
      </c>
      <c r="F82" s="34">
        <v>10</v>
      </c>
      <c r="G82" s="34">
        <v>11</v>
      </c>
      <c r="H82" s="34">
        <v>11</v>
      </c>
      <c r="I82" s="34">
        <v>12</v>
      </c>
      <c r="J82" s="34">
        <v>13</v>
      </c>
      <c r="K82" s="34">
        <v>13</v>
      </c>
      <c r="L82" s="34">
        <v>13</v>
      </c>
      <c r="M82" s="34">
        <v>13</v>
      </c>
      <c r="N82" s="34">
        <v>26</v>
      </c>
      <c r="O82" s="34">
        <v>44</v>
      </c>
      <c r="P82" s="34">
        <v>60</v>
      </c>
      <c r="Q82" s="34">
        <v>121</v>
      </c>
      <c r="R82" s="34">
        <v>111</v>
      </c>
      <c r="S82" s="34">
        <v>143</v>
      </c>
      <c r="T82" s="34">
        <v>131</v>
      </c>
      <c r="U82" s="34">
        <v>138</v>
      </c>
      <c r="V82" s="34">
        <v>145</v>
      </c>
      <c r="W82" s="34">
        <v>199</v>
      </c>
      <c r="X82" s="34">
        <v>194</v>
      </c>
      <c r="Y82" s="34">
        <v>207</v>
      </c>
      <c r="Z82" s="34">
        <v>213</v>
      </c>
      <c r="AA82" s="34">
        <v>178</v>
      </c>
      <c r="AB82" s="34">
        <v>329</v>
      </c>
      <c r="AC82" s="34">
        <v>404</v>
      </c>
      <c r="AD82" s="34">
        <v>461</v>
      </c>
      <c r="AE82" s="34">
        <v>438</v>
      </c>
      <c r="AF82" s="34">
        <v>429</v>
      </c>
      <c r="AG82" s="34">
        <v>202</v>
      </c>
      <c r="AH82" s="34">
        <v>226</v>
      </c>
      <c r="AI82" s="34">
        <v>239</v>
      </c>
      <c r="AJ82" s="34">
        <v>246</v>
      </c>
      <c r="AK82" s="34">
        <v>248</v>
      </c>
      <c r="AL82" s="34">
        <v>289</v>
      </c>
      <c r="AM82" s="34">
        <v>276</v>
      </c>
      <c r="AN82" s="34">
        <v>275</v>
      </c>
      <c r="AO82" s="34">
        <v>280</v>
      </c>
    </row>
    <row r="83" spans="1:41" s="1" customFormat="1" x14ac:dyDescent="0.25">
      <c r="A83" s="38">
        <v>2</v>
      </c>
      <c r="B83" s="35" t="s">
        <v>4</v>
      </c>
      <c r="C83" s="34">
        <v>31330</v>
      </c>
      <c r="D83" s="34">
        <v>31945</v>
      </c>
      <c r="E83" s="34">
        <v>31546</v>
      </c>
      <c r="F83" s="34">
        <v>28758</v>
      </c>
      <c r="G83" s="34">
        <v>29073</v>
      </c>
      <c r="H83" s="34">
        <v>29050</v>
      </c>
      <c r="I83" s="34">
        <v>29880</v>
      </c>
      <c r="J83" s="34">
        <v>28778</v>
      </c>
      <c r="K83" s="34">
        <v>28728</v>
      </c>
      <c r="L83" s="34">
        <v>28820</v>
      </c>
      <c r="M83" s="34">
        <v>30388</v>
      </c>
      <c r="N83" s="34">
        <v>30569</v>
      </c>
      <c r="O83" s="34">
        <v>31143</v>
      </c>
      <c r="P83" s="34">
        <v>31056</v>
      </c>
      <c r="Q83" s="34">
        <v>31467</v>
      </c>
      <c r="R83" s="34">
        <v>32674</v>
      </c>
      <c r="S83" s="34">
        <v>32893</v>
      </c>
      <c r="T83" s="34">
        <v>34210</v>
      </c>
      <c r="U83" s="34">
        <v>37136</v>
      </c>
      <c r="V83" s="34">
        <v>38575</v>
      </c>
      <c r="W83" s="34">
        <v>39385</v>
      </c>
      <c r="X83" s="34">
        <v>37885</v>
      </c>
      <c r="Y83" s="34">
        <v>37036</v>
      </c>
      <c r="Z83" s="34">
        <v>37500</v>
      </c>
      <c r="AA83" s="34">
        <v>37592</v>
      </c>
      <c r="AB83" s="34">
        <v>39800</v>
      </c>
      <c r="AC83" s="34">
        <v>38009</v>
      </c>
      <c r="AD83" s="34">
        <v>38329</v>
      </c>
      <c r="AE83" s="34">
        <v>37173</v>
      </c>
      <c r="AF83" s="34">
        <v>36800</v>
      </c>
      <c r="AG83" s="34">
        <v>35882</v>
      </c>
      <c r="AH83" s="34">
        <v>35939</v>
      </c>
      <c r="AI83" s="34">
        <v>35752</v>
      </c>
      <c r="AJ83" s="34">
        <v>35681</v>
      </c>
      <c r="AK83" s="34">
        <v>35335</v>
      </c>
      <c r="AL83" s="34">
        <v>35409</v>
      </c>
      <c r="AM83" s="34">
        <v>35090</v>
      </c>
      <c r="AN83" s="34">
        <v>34625</v>
      </c>
      <c r="AO83" s="34">
        <v>29234</v>
      </c>
    </row>
    <row r="84" spans="1:41" s="1" customFormat="1" x14ac:dyDescent="0.25">
      <c r="A84" s="38">
        <v>2.1</v>
      </c>
      <c r="B84" s="44" t="s">
        <v>22</v>
      </c>
      <c r="C84" s="34">
        <v>4747</v>
      </c>
      <c r="D84" s="34">
        <v>4780</v>
      </c>
      <c r="E84" s="34">
        <v>4868</v>
      </c>
      <c r="F84" s="34">
        <v>4871</v>
      </c>
      <c r="G84" s="34">
        <v>4891</v>
      </c>
      <c r="H84" s="34">
        <v>4896</v>
      </c>
      <c r="I84" s="34">
        <v>4952</v>
      </c>
      <c r="J84" s="34">
        <v>4924</v>
      </c>
      <c r="K84" s="34">
        <v>4935</v>
      </c>
      <c r="L84" s="34">
        <v>4966</v>
      </c>
      <c r="M84" s="34">
        <v>5020</v>
      </c>
      <c r="N84" s="34">
        <v>5144</v>
      </c>
      <c r="O84" s="34">
        <v>5171</v>
      </c>
      <c r="P84" s="34">
        <v>5156</v>
      </c>
      <c r="Q84" s="34">
        <v>5152</v>
      </c>
      <c r="R84" s="34">
        <v>5125</v>
      </c>
      <c r="S84" s="34">
        <v>5117</v>
      </c>
      <c r="T84" s="34">
        <v>5151</v>
      </c>
      <c r="U84" s="34">
        <v>5150</v>
      </c>
      <c r="V84" s="34">
        <v>5178</v>
      </c>
      <c r="W84" s="34">
        <v>5181</v>
      </c>
      <c r="X84" s="34">
        <v>5208</v>
      </c>
      <c r="Y84" s="34">
        <v>5345</v>
      </c>
      <c r="Z84" s="34">
        <v>5375</v>
      </c>
      <c r="AA84" s="34">
        <v>5362</v>
      </c>
      <c r="AB84" s="34">
        <v>5360</v>
      </c>
      <c r="AC84" s="34">
        <v>5301</v>
      </c>
      <c r="AD84" s="34">
        <v>5270</v>
      </c>
      <c r="AE84" s="34">
        <v>5252</v>
      </c>
      <c r="AF84" s="34">
        <v>5227</v>
      </c>
      <c r="AG84" s="34">
        <v>5189</v>
      </c>
      <c r="AH84" s="34">
        <v>5219</v>
      </c>
      <c r="AI84" s="34">
        <v>5228</v>
      </c>
      <c r="AJ84" s="34">
        <v>5230</v>
      </c>
      <c r="AK84" s="34">
        <v>5219</v>
      </c>
      <c r="AL84" s="34">
        <v>5238</v>
      </c>
      <c r="AM84" s="34">
        <v>5223</v>
      </c>
      <c r="AN84" s="34">
        <v>5224</v>
      </c>
      <c r="AO84" s="34">
        <v>5241</v>
      </c>
    </row>
    <row r="85" spans="1:41" s="1" customFormat="1" x14ac:dyDescent="0.25">
      <c r="A85" s="38" t="s">
        <v>66</v>
      </c>
      <c r="B85" s="45" t="s">
        <v>17</v>
      </c>
      <c r="C85" s="34">
        <v>4747</v>
      </c>
      <c r="D85" s="34">
        <v>4780</v>
      </c>
      <c r="E85" s="34">
        <v>4868</v>
      </c>
      <c r="F85" s="34">
        <v>4871</v>
      </c>
      <c r="G85" s="34">
        <v>4891</v>
      </c>
      <c r="H85" s="34">
        <v>4896</v>
      </c>
      <c r="I85" s="34">
        <v>4952</v>
      </c>
      <c r="J85" s="34">
        <v>4924</v>
      </c>
      <c r="K85" s="34">
        <v>4935</v>
      </c>
      <c r="L85" s="34">
        <v>4966</v>
      </c>
      <c r="M85" s="34">
        <v>5020</v>
      </c>
      <c r="N85" s="34">
        <v>5144</v>
      </c>
      <c r="O85" s="34">
        <v>5171</v>
      </c>
      <c r="P85" s="34">
        <v>5156</v>
      </c>
      <c r="Q85" s="34">
        <v>5152</v>
      </c>
      <c r="R85" s="34">
        <v>5125</v>
      </c>
      <c r="S85" s="34">
        <v>5117</v>
      </c>
      <c r="T85" s="34">
        <v>5151</v>
      </c>
      <c r="U85" s="34">
        <v>5150</v>
      </c>
      <c r="V85" s="34">
        <v>5178</v>
      </c>
      <c r="W85" s="34">
        <v>5181</v>
      </c>
      <c r="X85" s="34">
        <v>5208</v>
      </c>
      <c r="Y85" s="34">
        <v>5345</v>
      </c>
      <c r="Z85" s="34">
        <v>5375</v>
      </c>
      <c r="AA85" s="34">
        <v>5362</v>
      </c>
      <c r="AB85" s="34">
        <v>5360</v>
      </c>
      <c r="AC85" s="34">
        <v>5301</v>
      </c>
      <c r="AD85" s="34">
        <v>5270</v>
      </c>
      <c r="AE85" s="34">
        <v>5252</v>
      </c>
      <c r="AF85" s="34">
        <v>5227</v>
      </c>
      <c r="AG85" s="34">
        <v>5189</v>
      </c>
      <c r="AH85" s="34">
        <v>5219</v>
      </c>
      <c r="AI85" s="34">
        <v>5228</v>
      </c>
      <c r="AJ85" s="34">
        <v>5230</v>
      </c>
      <c r="AK85" s="34">
        <v>5219</v>
      </c>
      <c r="AL85" s="34">
        <v>5238</v>
      </c>
      <c r="AM85" s="34">
        <v>5223</v>
      </c>
      <c r="AN85" s="34">
        <v>5224</v>
      </c>
      <c r="AO85" s="34">
        <v>5241</v>
      </c>
    </row>
    <row r="86" spans="1:41" s="1" customFormat="1" x14ac:dyDescent="0.25">
      <c r="A86" s="38">
        <v>2.2000000000000002</v>
      </c>
      <c r="B86" s="44" t="s">
        <v>23</v>
      </c>
      <c r="C86" s="34">
        <v>26583</v>
      </c>
      <c r="D86" s="34">
        <v>27165</v>
      </c>
      <c r="E86" s="34">
        <v>26678</v>
      </c>
      <c r="F86" s="34">
        <v>23887</v>
      </c>
      <c r="G86" s="34">
        <v>24182</v>
      </c>
      <c r="H86" s="34">
        <v>24154</v>
      </c>
      <c r="I86" s="34">
        <v>24928</v>
      </c>
      <c r="J86" s="34">
        <v>23854</v>
      </c>
      <c r="K86" s="34">
        <v>23793</v>
      </c>
      <c r="L86" s="34">
        <v>23854</v>
      </c>
      <c r="M86" s="34">
        <v>25368</v>
      </c>
      <c r="N86" s="34">
        <v>25425</v>
      </c>
      <c r="O86" s="34">
        <v>25972</v>
      </c>
      <c r="P86" s="34">
        <v>25900</v>
      </c>
      <c r="Q86" s="34">
        <v>26315</v>
      </c>
      <c r="R86" s="34">
        <v>27549</v>
      </c>
      <c r="S86" s="34">
        <v>27776</v>
      </c>
      <c r="T86" s="34">
        <v>29059</v>
      </c>
      <c r="U86" s="34">
        <v>31986</v>
      </c>
      <c r="V86" s="34">
        <v>33397</v>
      </c>
      <c r="W86" s="34">
        <v>34204</v>
      </c>
      <c r="X86" s="34">
        <v>32677</v>
      </c>
      <c r="Y86" s="34">
        <v>31691</v>
      </c>
      <c r="Z86" s="34">
        <v>32125</v>
      </c>
      <c r="AA86" s="34">
        <v>32230</v>
      </c>
      <c r="AB86" s="34">
        <v>34440</v>
      </c>
      <c r="AC86" s="34">
        <v>32708</v>
      </c>
      <c r="AD86" s="34">
        <v>33059</v>
      </c>
      <c r="AE86" s="34">
        <v>31921</v>
      </c>
      <c r="AF86" s="34">
        <v>31573</v>
      </c>
      <c r="AG86" s="34">
        <v>30693</v>
      </c>
      <c r="AH86" s="34">
        <v>30720</v>
      </c>
      <c r="AI86" s="34">
        <v>30524</v>
      </c>
      <c r="AJ86" s="34">
        <v>30451</v>
      </c>
      <c r="AK86" s="34">
        <v>30116</v>
      </c>
      <c r="AL86" s="34">
        <v>30171</v>
      </c>
      <c r="AM86" s="34">
        <v>29867</v>
      </c>
      <c r="AN86" s="34">
        <v>29401</v>
      </c>
      <c r="AO86" s="34">
        <v>23993</v>
      </c>
    </row>
    <row r="87" spans="1:41" s="1" customFormat="1" x14ac:dyDescent="0.25">
      <c r="A87" s="38" t="s">
        <v>94</v>
      </c>
      <c r="B87" s="45" t="s">
        <v>39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34">
        <v>0</v>
      </c>
      <c r="AM87" s="34">
        <v>0</v>
      </c>
      <c r="AN87" s="34">
        <v>0</v>
      </c>
      <c r="AO87" s="34">
        <v>0</v>
      </c>
    </row>
    <row r="88" spans="1:41" s="1" customFormat="1" x14ac:dyDescent="0.25">
      <c r="A88" s="38" t="s">
        <v>67</v>
      </c>
      <c r="B88" s="45" t="s">
        <v>9</v>
      </c>
      <c r="C88" s="34">
        <v>4044</v>
      </c>
      <c r="D88" s="34">
        <v>3772</v>
      </c>
      <c r="E88" s="34">
        <v>3532</v>
      </c>
      <c r="F88" s="34">
        <v>3490</v>
      </c>
      <c r="G88" s="34">
        <v>3501</v>
      </c>
      <c r="H88" s="34">
        <v>3498</v>
      </c>
      <c r="I88" s="34">
        <v>3434</v>
      </c>
      <c r="J88" s="34">
        <v>2859</v>
      </c>
      <c r="K88" s="34">
        <v>2834</v>
      </c>
      <c r="L88" s="34">
        <v>2788</v>
      </c>
      <c r="M88" s="34">
        <v>2771</v>
      </c>
      <c r="N88" s="34">
        <v>2753</v>
      </c>
      <c r="O88" s="34">
        <v>2888</v>
      </c>
      <c r="P88" s="34">
        <v>2873</v>
      </c>
      <c r="Q88" s="34">
        <v>2855</v>
      </c>
      <c r="R88" s="34">
        <v>2841</v>
      </c>
      <c r="S88" s="34">
        <v>2424</v>
      </c>
      <c r="T88" s="34">
        <v>2047</v>
      </c>
      <c r="U88" s="34">
        <v>2025</v>
      </c>
      <c r="V88" s="34">
        <v>2071</v>
      </c>
      <c r="W88" s="34">
        <v>1746</v>
      </c>
      <c r="X88" s="34">
        <v>1691</v>
      </c>
      <c r="Y88" s="34">
        <v>1607</v>
      </c>
      <c r="Z88" s="34">
        <v>1244</v>
      </c>
      <c r="AA88" s="34">
        <v>832</v>
      </c>
      <c r="AB88" s="34">
        <v>798</v>
      </c>
      <c r="AC88" s="34">
        <v>702</v>
      </c>
      <c r="AD88" s="34">
        <v>669</v>
      </c>
      <c r="AE88" s="34">
        <v>547</v>
      </c>
      <c r="AF88" s="34">
        <v>513</v>
      </c>
      <c r="AG88" s="34">
        <v>416</v>
      </c>
      <c r="AH88" s="34">
        <v>416</v>
      </c>
      <c r="AI88" s="34">
        <v>320</v>
      </c>
      <c r="AJ88" s="34">
        <v>320</v>
      </c>
      <c r="AK88" s="34">
        <v>269</v>
      </c>
      <c r="AL88" s="34">
        <v>269</v>
      </c>
      <c r="AM88" s="34">
        <v>216</v>
      </c>
      <c r="AN88" s="34">
        <v>216</v>
      </c>
      <c r="AO88" s="34">
        <v>170</v>
      </c>
    </row>
    <row r="89" spans="1:41" s="1" customFormat="1" x14ac:dyDescent="0.25">
      <c r="A89" s="38" t="s">
        <v>95</v>
      </c>
      <c r="B89" s="47" t="s">
        <v>25</v>
      </c>
      <c r="C89" s="34">
        <v>0</v>
      </c>
      <c r="D89" s="34">
        <v>0</v>
      </c>
      <c r="E89" s="34">
        <v>0</v>
      </c>
      <c r="F89" s="34">
        <v>0</v>
      </c>
      <c r="G89" s="34">
        <v>9</v>
      </c>
      <c r="H89" s="34">
        <v>9</v>
      </c>
      <c r="I89" s="34">
        <v>5</v>
      </c>
      <c r="J89" s="34">
        <v>5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5</v>
      </c>
      <c r="AD89" s="34">
        <v>4</v>
      </c>
      <c r="AE89" s="34">
        <v>4</v>
      </c>
      <c r="AF89" s="34">
        <v>4</v>
      </c>
      <c r="AG89" s="34">
        <v>4</v>
      </c>
      <c r="AH89" s="34">
        <v>4</v>
      </c>
      <c r="AI89" s="34">
        <v>4</v>
      </c>
      <c r="AJ89" s="34">
        <v>4</v>
      </c>
      <c r="AK89" s="34">
        <v>4</v>
      </c>
      <c r="AL89" s="34">
        <v>4</v>
      </c>
      <c r="AM89" s="34">
        <v>4</v>
      </c>
      <c r="AN89" s="34">
        <v>4</v>
      </c>
      <c r="AO89" s="34">
        <v>4</v>
      </c>
    </row>
    <row r="90" spans="1:41" s="1" customFormat="1" x14ac:dyDescent="0.25">
      <c r="A90" s="38" t="s">
        <v>96</v>
      </c>
      <c r="B90" s="47" t="s">
        <v>24</v>
      </c>
      <c r="C90" s="34">
        <v>4044</v>
      </c>
      <c r="D90" s="34">
        <v>3772</v>
      </c>
      <c r="E90" s="34">
        <v>3532</v>
      </c>
      <c r="F90" s="34">
        <v>3490</v>
      </c>
      <c r="G90" s="34">
        <v>3492</v>
      </c>
      <c r="H90" s="34">
        <v>3489</v>
      </c>
      <c r="I90" s="34">
        <v>3429</v>
      </c>
      <c r="J90" s="34">
        <v>2854</v>
      </c>
      <c r="K90" s="34">
        <v>2834</v>
      </c>
      <c r="L90" s="34">
        <v>2788</v>
      </c>
      <c r="M90" s="34">
        <v>2771</v>
      </c>
      <c r="N90" s="34">
        <v>2753</v>
      </c>
      <c r="O90" s="34">
        <v>2888</v>
      </c>
      <c r="P90" s="34">
        <v>2873</v>
      </c>
      <c r="Q90" s="34">
        <v>2855</v>
      </c>
      <c r="R90" s="34">
        <v>2841</v>
      </c>
      <c r="S90" s="34">
        <v>2424</v>
      </c>
      <c r="T90" s="34">
        <v>2047</v>
      </c>
      <c r="U90" s="34">
        <v>2025</v>
      </c>
      <c r="V90" s="34">
        <v>2071</v>
      </c>
      <c r="W90" s="34">
        <v>1746</v>
      </c>
      <c r="X90" s="34">
        <v>1691</v>
      </c>
      <c r="Y90" s="34">
        <v>1607</v>
      </c>
      <c r="Z90" s="34">
        <v>1244</v>
      </c>
      <c r="AA90" s="34">
        <v>832</v>
      </c>
      <c r="AB90" s="34">
        <v>798</v>
      </c>
      <c r="AC90" s="34">
        <v>697</v>
      </c>
      <c r="AD90" s="34">
        <v>665</v>
      </c>
      <c r="AE90" s="34">
        <v>543</v>
      </c>
      <c r="AF90" s="34">
        <v>509</v>
      </c>
      <c r="AG90" s="34">
        <v>412</v>
      </c>
      <c r="AH90" s="34">
        <v>412</v>
      </c>
      <c r="AI90" s="34">
        <v>316</v>
      </c>
      <c r="AJ90" s="34">
        <v>316</v>
      </c>
      <c r="AK90" s="34">
        <v>265</v>
      </c>
      <c r="AL90" s="34">
        <v>265</v>
      </c>
      <c r="AM90" s="34">
        <v>212</v>
      </c>
      <c r="AN90" s="34">
        <v>212</v>
      </c>
      <c r="AO90" s="34">
        <v>166</v>
      </c>
    </row>
    <row r="91" spans="1:41" s="1" customFormat="1" x14ac:dyDescent="0.25">
      <c r="A91" s="38" t="s">
        <v>97</v>
      </c>
      <c r="B91" s="45" t="s">
        <v>15</v>
      </c>
      <c r="C91" s="34">
        <v>19012</v>
      </c>
      <c r="D91" s="34">
        <v>19980</v>
      </c>
      <c r="E91" s="34">
        <v>19789</v>
      </c>
      <c r="F91" s="34">
        <v>18838</v>
      </c>
      <c r="G91" s="34">
        <v>19167</v>
      </c>
      <c r="H91" s="34">
        <v>19127</v>
      </c>
      <c r="I91" s="34">
        <v>19958</v>
      </c>
      <c r="J91" s="34">
        <v>19479</v>
      </c>
      <c r="K91" s="34">
        <v>19442</v>
      </c>
      <c r="L91" s="34">
        <v>19253</v>
      </c>
      <c r="M91" s="34">
        <v>20777</v>
      </c>
      <c r="N91" s="34">
        <v>20859</v>
      </c>
      <c r="O91" s="34">
        <v>21229</v>
      </c>
      <c r="P91" s="34">
        <v>21064</v>
      </c>
      <c r="Q91" s="34">
        <v>21616</v>
      </c>
      <c r="R91" s="34">
        <v>22889</v>
      </c>
      <c r="S91" s="34">
        <v>23773</v>
      </c>
      <c r="T91" s="34">
        <v>25438</v>
      </c>
      <c r="U91" s="34">
        <v>26577</v>
      </c>
      <c r="V91" s="34">
        <v>27433</v>
      </c>
      <c r="W91" s="34">
        <v>28134</v>
      </c>
      <c r="X91" s="34">
        <v>26641</v>
      </c>
      <c r="Y91" s="34">
        <v>25785</v>
      </c>
      <c r="Z91" s="34">
        <v>26558</v>
      </c>
      <c r="AA91" s="34">
        <v>27162</v>
      </c>
      <c r="AB91" s="34">
        <v>28712</v>
      </c>
      <c r="AC91" s="34">
        <v>26848</v>
      </c>
      <c r="AD91" s="34">
        <v>26428</v>
      </c>
      <c r="AE91" s="34">
        <v>25459</v>
      </c>
      <c r="AF91" s="34">
        <v>25169</v>
      </c>
      <c r="AG91" s="34">
        <v>24418</v>
      </c>
      <c r="AH91" s="34">
        <v>24320</v>
      </c>
      <c r="AI91" s="34">
        <v>24334</v>
      </c>
      <c r="AJ91" s="34">
        <v>24213</v>
      </c>
      <c r="AK91" s="34">
        <v>23999</v>
      </c>
      <c r="AL91" s="34">
        <v>23987</v>
      </c>
      <c r="AM91" s="34">
        <v>23849</v>
      </c>
      <c r="AN91" s="34">
        <v>23557</v>
      </c>
      <c r="AO91" s="34">
        <v>18901</v>
      </c>
    </row>
    <row r="92" spans="1:41" s="1" customFormat="1" x14ac:dyDescent="0.25">
      <c r="A92" s="38" t="s">
        <v>98</v>
      </c>
      <c r="B92" s="47" t="s">
        <v>25</v>
      </c>
      <c r="C92" s="34">
        <v>4</v>
      </c>
      <c r="D92" s="34">
        <v>4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235</v>
      </c>
      <c r="P92" s="34">
        <v>45</v>
      </c>
      <c r="Q92" s="34">
        <v>702</v>
      </c>
      <c r="R92" s="34">
        <v>5</v>
      </c>
      <c r="S92" s="34">
        <v>240</v>
      </c>
      <c r="T92" s="34">
        <v>772</v>
      </c>
      <c r="U92" s="34">
        <v>467</v>
      </c>
      <c r="V92" s="34">
        <v>255</v>
      </c>
      <c r="W92" s="34">
        <v>169</v>
      </c>
      <c r="X92" s="34">
        <v>100</v>
      </c>
      <c r="Y92" s="34">
        <v>51</v>
      </c>
      <c r="Z92" s="34">
        <v>93</v>
      </c>
      <c r="AA92" s="34">
        <v>211</v>
      </c>
      <c r="AB92" s="34">
        <v>149</v>
      </c>
      <c r="AC92" s="34">
        <v>117</v>
      </c>
      <c r="AD92" s="34">
        <v>30</v>
      </c>
      <c r="AE92" s="34">
        <v>4</v>
      </c>
      <c r="AF92" s="34">
        <v>42</v>
      </c>
      <c r="AG92" s="34">
        <v>31</v>
      </c>
      <c r="AH92" s="34">
        <v>61</v>
      </c>
      <c r="AI92" s="34">
        <v>173</v>
      </c>
      <c r="AJ92" s="34">
        <v>103</v>
      </c>
      <c r="AK92" s="34">
        <v>23</v>
      </c>
      <c r="AL92" s="34">
        <v>29</v>
      </c>
      <c r="AM92" s="34">
        <v>5</v>
      </c>
      <c r="AN92" s="34">
        <v>2</v>
      </c>
      <c r="AO92" s="34">
        <v>1</v>
      </c>
    </row>
    <row r="93" spans="1:41" s="1" customFormat="1" x14ac:dyDescent="0.25">
      <c r="A93" s="38" t="s">
        <v>99</v>
      </c>
      <c r="B93" s="47" t="s">
        <v>24</v>
      </c>
      <c r="C93" s="34">
        <v>19008</v>
      </c>
      <c r="D93" s="34">
        <v>19976</v>
      </c>
      <c r="E93" s="34">
        <v>19789</v>
      </c>
      <c r="F93" s="34">
        <v>18838</v>
      </c>
      <c r="G93" s="34">
        <v>19167</v>
      </c>
      <c r="H93" s="34">
        <v>19127</v>
      </c>
      <c r="I93" s="34">
        <v>19958</v>
      </c>
      <c r="J93" s="34">
        <v>19479</v>
      </c>
      <c r="K93" s="34">
        <v>19442</v>
      </c>
      <c r="L93" s="34">
        <v>19253</v>
      </c>
      <c r="M93" s="34">
        <v>20777</v>
      </c>
      <c r="N93" s="34">
        <v>20859</v>
      </c>
      <c r="O93" s="34">
        <v>20994</v>
      </c>
      <c r="P93" s="34">
        <v>21019</v>
      </c>
      <c r="Q93" s="34">
        <v>20914</v>
      </c>
      <c r="R93" s="34">
        <v>22884</v>
      </c>
      <c r="S93" s="34">
        <v>23533</v>
      </c>
      <c r="T93" s="34">
        <v>24666</v>
      </c>
      <c r="U93" s="34">
        <v>26110</v>
      </c>
      <c r="V93" s="34">
        <v>27178</v>
      </c>
      <c r="W93" s="34">
        <v>27965</v>
      </c>
      <c r="X93" s="34">
        <v>26541</v>
      </c>
      <c r="Y93" s="34">
        <v>25734</v>
      </c>
      <c r="Z93" s="34">
        <v>26465</v>
      </c>
      <c r="AA93" s="34">
        <v>26951</v>
      </c>
      <c r="AB93" s="34">
        <v>28563</v>
      </c>
      <c r="AC93" s="34">
        <v>26731</v>
      </c>
      <c r="AD93" s="34">
        <v>26398</v>
      </c>
      <c r="AE93" s="34">
        <v>25455</v>
      </c>
      <c r="AF93" s="34">
        <v>25127</v>
      </c>
      <c r="AG93" s="34">
        <v>24387</v>
      </c>
      <c r="AH93" s="34">
        <v>24259</v>
      </c>
      <c r="AI93" s="34">
        <v>24161</v>
      </c>
      <c r="AJ93" s="34">
        <v>24110</v>
      </c>
      <c r="AK93" s="34">
        <v>23976</v>
      </c>
      <c r="AL93" s="34">
        <v>23958</v>
      </c>
      <c r="AM93" s="34">
        <v>23844</v>
      </c>
      <c r="AN93" s="34">
        <v>23555</v>
      </c>
      <c r="AO93" s="34">
        <v>18900</v>
      </c>
    </row>
    <row r="94" spans="1:41" s="1" customFormat="1" x14ac:dyDescent="0.25">
      <c r="A94" s="38" t="s">
        <v>68</v>
      </c>
      <c r="B94" s="45" t="s">
        <v>17</v>
      </c>
      <c r="C94" s="34">
        <v>3527</v>
      </c>
      <c r="D94" s="34">
        <v>3413</v>
      </c>
      <c r="E94" s="34">
        <v>3357</v>
      </c>
      <c r="F94" s="34">
        <v>1559</v>
      </c>
      <c r="G94" s="34">
        <v>1514</v>
      </c>
      <c r="H94" s="34">
        <v>1529</v>
      </c>
      <c r="I94" s="34">
        <v>1536</v>
      </c>
      <c r="J94" s="34">
        <v>1516</v>
      </c>
      <c r="K94" s="34">
        <v>1517</v>
      </c>
      <c r="L94" s="34">
        <v>1813</v>
      </c>
      <c r="M94" s="34">
        <v>1820</v>
      </c>
      <c r="N94" s="34">
        <v>1813</v>
      </c>
      <c r="O94" s="34">
        <v>1855</v>
      </c>
      <c r="P94" s="34">
        <v>1963</v>
      </c>
      <c r="Q94" s="34">
        <v>1844</v>
      </c>
      <c r="R94" s="34">
        <v>1819</v>
      </c>
      <c r="S94" s="34">
        <v>1579</v>
      </c>
      <c r="T94" s="34">
        <v>1574</v>
      </c>
      <c r="U94" s="34">
        <v>3384</v>
      </c>
      <c r="V94" s="34">
        <v>3893</v>
      </c>
      <c r="W94" s="34">
        <v>4324</v>
      </c>
      <c r="X94" s="34">
        <v>4345</v>
      </c>
      <c r="Y94" s="34">
        <v>4299</v>
      </c>
      <c r="Z94" s="34">
        <v>4323</v>
      </c>
      <c r="AA94" s="34">
        <v>4236</v>
      </c>
      <c r="AB94" s="34">
        <v>4930</v>
      </c>
      <c r="AC94" s="34">
        <v>5158</v>
      </c>
      <c r="AD94" s="34">
        <v>5962</v>
      </c>
      <c r="AE94" s="34">
        <v>5915</v>
      </c>
      <c r="AF94" s="34">
        <v>5891</v>
      </c>
      <c r="AG94" s="34">
        <v>5859</v>
      </c>
      <c r="AH94" s="34">
        <v>5984</v>
      </c>
      <c r="AI94" s="34">
        <v>5870</v>
      </c>
      <c r="AJ94" s="34">
        <v>5918</v>
      </c>
      <c r="AK94" s="34">
        <v>5848</v>
      </c>
      <c r="AL94" s="34">
        <v>5915</v>
      </c>
      <c r="AM94" s="34">
        <v>5802</v>
      </c>
      <c r="AN94" s="34">
        <v>5628</v>
      </c>
      <c r="AO94" s="34">
        <v>4922</v>
      </c>
    </row>
    <row r="95" spans="1:41" s="1" customFormat="1" x14ac:dyDescent="0.25">
      <c r="A95" s="38" t="s">
        <v>111</v>
      </c>
      <c r="B95" s="47" t="s">
        <v>25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4</v>
      </c>
      <c r="I95" s="34">
        <v>4</v>
      </c>
      <c r="J95" s="34">
        <v>4</v>
      </c>
      <c r="K95" s="34">
        <v>4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4">
        <v>0</v>
      </c>
      <c r="AN95" s="34">
        <v>0</v>
      </c>
      <c r="AO95" s="34">
        <v>0</v>
      </c>
    </row>
    <row r="96" spans="1:41" s="1" customFormat="1" x14ac:dyDescent="0.25">
      <c r="A96" s="38" t="s">
        <v>69</v>
      </c>
      <c r="B96" s="50" t="s">
        <v>56</v>
      </c>
      <c r="C96" s="34">
        <v>3527</v>
      </c>
      <c r="D96" s="34">
        <v>3413</v>
      </c>
      <c r="E96" s="34">
        <v>3357</v>
      </c>
      <c r="F96" s="34">
        <v>1559</v>
      </c>
      <c r="G96" s="34">
        <v>1514</v>
      </c>
      <c r="H96" s="34">
        <v>1525</v>
      </c>
      <c r="I96" s="34">
        <v>1532</v>
      </c>
      <c r="J96" s="34">
        <v>1512</v>
      </c>
      <c r="K96" s="34">
        <v>1513</v>
      </c>
      <c r="L96" s="34">
        <v>1813</v>
      </c>
      <c r="M96" s="34">
        <v>1820</v>
      </c>
      <c r="N96" s="34">
        <v>1813</v>
      </c>
      <c r="O96" s="34">
        <v>1855</v>
      </c>
      <c r="P96" s="34">
        <v>1963</v>
      </c>
      <c r="Q96" s="34">
        <v>1844</v>
      </c>
      <c r="R96" s="34">
        <v>1819</v>
      </c>
      <c r="S96" s="34">
        <v>1579</v>
      </c>
      <c r="T96" s="34">
        <v>1574</v>
      </c>
      <c r="U96" s="34">
        <v>3384</v>
      </c>
      <c r="V96" s="34">
        <v>3893</v>
      </c>
      <c r="W96" s="34">
        <v>4324</v>
      </c>
      <c r="X96" s="34">
        <v>4345</v>
      </c>
      <c r="Y96" s="34">
        <v>4299</v>
      </c>
      <c r="Z96" s="34">
        <v>4323</v>
      </c>
      <c r="AA96" s="34">
        <v>4236</v>
      </c>
      <c r="AB96" s="34">
        <v>4930</v>
      </c>
      <c r="AC96" s="34">
        <v>5158</v>
      </c>
      <c r="AD96" s="34">
        <v>5962</v>
      </c>
      <c r="AE96" s="34">
        <v>5915</v>
      </c>
      <c r="AF96" s="34">
        <v>5891</v>
      </c>
      <c r="AG96" s="34">
        <v>5859</v>
      </c>
      <c r="AH96" s="34">
        <v>5984</v>
      </c>
      <c r="AI96" s="34">
        <v>5870</v>
      </c>
      <c r="AJ96" s="34">
        <v>5918</v>
      </c>
      <c r="AK96" s="34">
        <v>5848</v>
      </c>
      <c r="AL96" s="34">
        <v>5915</v>
      </c>
      <c r="AM96" s="34">
        <v>5802</v>
      </c>
      <c r="AN96" s="34">
        <v>5628</v>
      </c>
      <c r="AO96" s="34">
        <v>4922</v>
      </c>
    </row>
    <row r="97" spans="1:41" s="1" customFormat="1" ht="24" x14ac:dyDescent="0.25">
      <c r="A97" s="38"/>
      <c r="B97" s="102" t="s">
        <v>149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2436</v>
      </c>
      <c r="X97" s="34">
        <v>2997</v>
      </c>
      <c r="Y97" s="34">
        <v>2628</v>
      </c>
      <c r="Z97" s="34">
        <v>3008</v>
      </c>
      <c r="AA97" s="34">
        <v>3000</v>
      </c>
      <c r="AB97" s="34">
        <v>3459</v>
      </c>
      <c r="AC97" s="34">
        <v>3184</v>
      </c>
      <c r="AD97" s="34">
        <v>2514</v>
      </c>
      <c r="AE97" s="34">
        <v>858</v>
      </c>
      <c r="AF97" s="34">
        <v>634</v>
      </c>
      <c r="AG97" s="34">
        <v>722</v>
      </c>
      <c r="AH97" s="34">
        <v>691</v>
      </c>
      <c r="AI97" s="34">
        <v>677</v>
      </c>
      <c r="AJ97" s="34">
        <v>1017</v>
      </c>
      <c r="AK97" s="34">
        <v>708</v>
      </c>
      <c r="AL97" s="34">
        <v>617</v>
      </c>
      <c r="AM97" s="34">
        <v>753</v>
      </c>
      <c r="AN97" s="34">
        <v>753</v>
      </c>
      <c r="AO97" s="34">
        <v>1743</v>
      </c>
    </row>
    <row r="98" spans="1:41" s="1" customFormat="1" x14ac:dyDescent="0.25">
      <c r="A98" s="38"/>
      <c r="B98" s="45" t="s">
        <v>150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2436</v>
      </c>
      <c r="X98" s="34">
        <v>2997</v>
      </c>
      <c r="Y98" s="34">
        <v>2628</v>
      </c>
      <c r="Z98" s="34">
        <v>3008</v>
      </c>
      <c r="AA98" s="34">
        <v>3000</v>
      </c>
      <c r="AB98" s="34">
        <v>3459</v>
      </c>
      <c r="AC98" s="34">
        <v>3184</v>
      </c>
      <c r="AD98" s="34">
        <v>2514</v>
      </c>
      <c r="AE98" s="34">
        <v>858</v>
      </c>
      <c r="AF98" s="34">
        <v>634</v>
      </c>
      <c r="AG98" s="34">
        <v>722</v>
      </c>
      <c r="AH98" s="34">
        <v>691</v>
      </c>
      <c r="AI98" s="34">
        <v>677</v>
      </c>
      <c r="AJ98" s="34">
        <v>1017</v>
      </c>
      <c r="AK98" s="34">
        <v>708</v>
      </c>
      <c r="AL98" s="34">
        <v>617</v>
      </c>
      <c r="AM98" s="34">
        <v>753</v>
      </c>
      <c r="AN98" s="34">
        <v>753</v>
      </c>
      <c r="AO98" s="34">
        <v>1743</v>
      </c>
    </row>
    <row r="99" spans="1:41" s="1" customFormat="1" x14ac:dyDescent="0.25">
      <c r="A99" s="38">
        <v>4</v>
      </c>
      <c r="B99" s="37" t="s">
        <v>5</v>
      </c>
      <c r="C99" s="34">
        <v>82877</v>
      </c>
      <c r="D99" s="34">
        <v>82825</v>
      </c>
      <c r="E99" s="34">
        <v>83842</v>
      </c>
      <c r="F99" s="34">
        <v>80649</v>
      </c>
      <c r="G99" s="34">
        <v>78939</v>
      </c>
      <c r="H99" s="34">
        <v>76644</v>
      </c>
      <c r="I99" s="34">
        <v>76654</v>
      </c>
      <c r="J99" s="34">
        <v>75298</v>
      </c>
      <c r="K99" s="34">
        <v>75231</v>
      </c>
      <c r="L99" s="34">
        <v>76437</v>
      </c>
      <c r="M99" s="34">
        <v>77051</v>
      </c>
      <c r="N99" s="34">
        <v>75877</v>
      </c>
      <c r="O99" s="34">
        <v>74806</v>
      </c>
      <c r="P99" s="34">
        <v>73407</v>
      </c>
      <c r="Q99" s="34">
        <v>73060</v>
      </c>
      <c r="R99" s="34">
        <v>72723</v>
      </c>
      <c r="S99" s="34">
        <v>72126</v>
      </c>
      <c r="T99" s="34">
        <v>71903</v>
      </c>
      <c r="U99" s="34">
        <v>71431</v>
      </c>
      <c r="V99" s="34">
        <v>73195</v>
      </c>
      <c r="W99" s="34">
        <v>69965</v>
      </c>
      <c r="X99" s="34">
        <v>72586</v>
      </c>
      <c r="Y99" s="34">
        <v>72911</v>
      </c>
      <c r="Z99" s="34">
        <v>76015</v>
      </c>
      <c r="AA99" s="34">
        <v>71488</v>
      </c>
      <c r="AB99" s="34">
        <v>71157</v>
      </c>
      <c r="AC99" s="34">
        <v>72382</v>
      </c>
      <c r="AD99" s="34">
        <v>74524</v>
      </c>
      <c r="AE99" s="34">
        <v>74624</v>
      </c>
      <c r="AF99" s="34">
        <v>74370</v>
      </c>
      <c r="AG99" s="34">
        <v>69902</v>
      </c>
      <c r="AH99" s="34">
        <v>79659</v>
      </c>
      <c r="AI99" s="34">
        <v>88345</v>
      </c>
      <c r="AJ99" s="34">
        <v>97049</v>
      </c>
      <c r="AK99" s="34">
        <v>100023</v>
      </c>
      <c r="AL99" s="34">
        <v>110190</v>
      </c>
      <c r="AM99" s="34">
        <v>116715</v>
      </c>
      <c r="AN99" s="34">
        <v>118338</v>
      </c>
      <c r="AO99" s="34">
        <v>126345</v>
      </c>
    </row>
    <row r="100" spans="1:41" s="1" customFormat="1" x14ac:dyDescent="0.25">
      <c r="A100" s="38">
        <v>4.2</v>
      </c>
      <c r="B100" s="44" t="s">
        <v>43</v>
      </c>
      <c r="C100" s="34">
        <v>10669</v>
      </c>
      <c r="D100" s="34">
        <v>9808</v>
      </c>
      <c r="E100" s="34">
        <v>8822</v>
      </c>
      <c r="F100" s="34">
        <v>7637</v>
      </c>
      <c r="G100" s="34">
        <v>6312</v>
      </c>
      <c r="H100" s="34">
        <v>5772</v>
      </c>
      <c r="I100" s="34">
        <v>5123</v>
      </c>
      <c r="J100" s="34">
        <v>5150</v>
      </c>
      <c r="K100" s="34">
        <v>4740</v>
      </c>
      <c r="L100" s="34">
        <v>3156</v>
      </c>
      <c r="M100" s="34">
        <v>2971</v>
      </c>
      <c r="N100" s="34">
        <v>2340</v>
      </c>
      <c r="O100" s="34">
        <v>2268</v>
      </c>
      <c r="P100" s="34">
        <v>1902</v>
      </c>
      <c r="Q100" s="34">
        <v>1837</v>
      </c>
      <c r="R100" s="34">
        <v>1714</v>
      </c>
      <c r="S100" s="34">
        <v>1367</v>
      </c>
      <c r="T100" s="34">
        <v>1639</v>
      </c>
      <c r="U100" s="34">
        <v>1536</v>
      </c>
      <c r="V100" s="34">
        <v>1517</v>
      </c>
      <c r="W100" s="34">
        <v>1396</v>
      </c>
      <c r="X100" s="34">
        <v>1437</v>
      </c>
      <c r="Y100" s="34">
        <v>1415</v>
      </c>
      <c r="Z100" s="34">
        <v>1430</v>
      </c>
      <c r="AA100" s="34">
        <v>1480</v>
      </c>
      <c r="AB100" s="34">
        <v>1568</v>
      </c>
      <c r="AC100" s="34">
        <v>1787</v>
      </c>
      <c r="AD100" s="34">
        <v>1803</v>
      </c>
      <c r="AE100" s="34">
        <v>1253</v>
      </c>
      <c r="AF100" s="34">
        <v>1252</v>
      </c>
      <c r="AG100" s="34">
        <v>1125</v>
      </c>
      <c r="AH100" s="34">
        <v>943</v>
      </c>
      <c r="AI100" s="34">
        <v>891</v>
      </c>
      <c r="AJ100" s="34">
        <v>866</v>
      </c>
      <c r="AK100" s="34">
        <v>899</v>
      </c>
      <c r="AL100" s="34">
        <v>929</v>
      </c>
      <c r="AM100" s="34">
        <v>907</v>
      </c>
      <c r="AN100" s="34">
        <v>971</v>
      </c>
      <c r="AO100" s="34">
        <v>974</v>
      </c>
    </row>
    <row r="101" spans="1:41" s="1" customFormat="1" x14ac:dyDescent="0.25">
      <c r="A101" s="38" t="s">
        <v>72</v>
      </c>
      <c r="B101" s="45" t="s">
        <v>39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80</v>
      </c>
      <c r="AF101" s="34">
        <v>107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</row>
    <row r="102" spans="1:41" s="1" customFormat="1" x14ac:dyDescent="0.25">
      <c r="A102" s="38" t="s">
        <v>75</v>
      </c>
      <c r="B102" s="45" t="s">
        <v>9</v>
      </c>
      <c r="C102" s="34">
        <v>10669</v>
      </c>
      <c r="D102" s="34">
        <v>9808</v>
      </c>
      <c r="E102" s="34">
        <v>8822</v>
      </c>
      <c r="F102" s="34">
        <v>7637</v>
      </c>
      <c r="G102" s="34">
        <v>6312</v>
      </c>
      <c r="H102" s="34">
        <v>5772</v>
      </c>
      <c r="I102" s="34">
        <v>5123</v>
      </c>
      <c r="J102" s="34">
        <v>5150</v>
      </c>
      <c r="K102" s="34">
        <v>4740</v>
      </c>
      <c r="L102" s="34">
        <v>3156</v>
      </c>
      <c r="M102" s="34">
        <v>2971</v>
      </c>
      <c r="N102" s="34">
        <v>2340</v>
      </c>
      <c r="O102" s="34">
        <v>2268</v>
      </c>
      <c r="P102" s="34">
        <v>1902</v>
      </c>
      <c r="Q102" s="34">
        <v>1837</v>
      </c>
      <c r="R102" s="34">
        <v>1714</v>
      </c>
      <c r="S102" s="34">
        <v>1367</v>
      </c>
      <c r="T102" s="34">
        <v>1639</v>
      </c>
      <c r="U102" s="34">
        <v>1536</v>
      </c>
      <c r="V102" s="34">
        <v>1517</v>
      </c>
      <c r="W102" s="34">
        <v>1396</v>
      </c>
      <c r="X102" s="34">
        <v>1437</v>
      </c>
      <c r="Y102" s="34">
        <v>1415</v>
      </c>
      <c r="Z102" s="34">
        <v>1430</v>
      </c>
      <c r="AA102" s="34">
        <v>1480</v>
      </c>
      <c r="AB102" s="34">
        <v>1568</v>
      </c>
      <c r="AC102" s="34">
        <v>1787</v>
      </c>
      <c r="AD102" s="34">
        <v>1803</v>
      </c>
      <c r="AE102" s="34">
        <v>1173</v>
      </c>
      <c r="AF102" s="34">
        <v>1145</v>
      </c>
      <c r="AG102" s="34">
        <v>1125</v>
      </c>
      <c r="AH102" s="34">
        <v>943</v>
      </c>
      <c r="AI102" s="34">
        <v>891</v>
      </c>
      <c r="AJ102" s="34">
        <v>866</v>
      </c>
      <c r="AK102" s="34">
        <v>899</v>
      </c>
      <c r="AL102" s="34">
        <v>929</v>
      </c>
      <c r="AM102" s="34">
        <v>907</v>
      </c>
      <c r="AN102" s="34">
        <v>971</v>
      </c>
      <c r="AO102" s="34">
        <v>974</v>
      </c>
    </row>
    <row r="103" spans="1:41" s="1" customFormat="1" x14ac:dyDescent="0.25">
      <c r="A103" s="38" t="s">
        <v>76</v>
      </c>
      <c r="B103" s="47" t="s">
        <v>25</v>
      </c>
      <c r="C103" s="34">
        <v>4572</v>
      </c>
      <c r="D103" s="34">
        <v>3826</v>
      </c>
      <c r="E103" s="34">
        <v>3871</v>
      </c>
      <c r="F103" s="34">
        <v>3885</v>
      </c>
      <c r="G103" s="34">
        <v>3785</v>
      </c>
      <c r="H103" s="34">
        <v>3574</v>
      </c>
      <c r="I103" s="34">
        <v>3163</v>
      </c>
      <c r="J103" s="34">
        <v>3477</v>
      </c>
      <c r="K103" s="34">
        <v>3282</v>
      </c>
      <c r="L103" s="34">
        <v>2118</v>
      </c>
      <c r="M103" s="34">
        <v>2044</v>
      </c>
      <c r="N103" s="34">
        <v>1878</v>
      </c>
      <c r="O103" s="34">
        <v>1517</v>
      </c>
      <c r="P103" s="34">
        <v>1298</v>
      </c>
      <c r="Q103" s="34">
        <v>1320</v>
      </c>
      <c r="R103" s="34">
        <v>1201</v>
      </c>
      <c r="S103" s="34">
        <v>971</v>
      </c>
      <c r="T103" s="34">
        <v>1230</v>
      </c>
      <c r="U103" s="34">
        <v>1128</v>
      </c>
      <c r="V103" s="34">
        <v>1134</v>
      </c>
      <c r="W103" s="34">
        <v>980</v>
      </c>
      <c r="X103" s="34">
        <v>1022</v>
      </c>
      <c r="Y103" s="34">
        <v>1040</v>
      </c>
      <c r="Z103" s="34">
        <v>1062</v>
      </c>
      <c r="AA103" s="34">
        <v>1083</v>
      </c>
      <c r="AB103" s="34">
        <v>1191</v>
      </c>
      <c r="AC103" s="34">
        <v>1424</v>
      </c>
      <c r="AD103" s="34">
        <v>1462</v>
      </c>
      <c r="AE103" s="34">
        <v>1036</v>
      </c>
      <c r="AF103" s="34">
        <v>1015</v>
      </c>
      <c r="AG103" s="34">
        <v>1013</v>
      </c>
      <c r="AH103" s="34">
        <v>843</v>
      </c>
      <c r="AI103" s="34">
        <v>793</v>
      </c>
      <c r="AJ103" s="34">
        <v>764</v>
      </c>
      <c r="AK103" s="34">
        <v>789</v>
      </c>
      <c r="AL103" s="34">
        <v>833</v>
      </c>
      <c r="AM103" s="34">
        <v>810</v>
      </c>
      <c r="AN103" s="34">
        <v>876</v>
      </c>
      <c r="AO103" s="34">
        <v>886</v>
      </c>
    </row>
    <row r="104" spans="1:41" s="99" customFormat="1" x14ac:dyDescent="0.25">
      <c r="A104" s="38" t="s">
        <v>77</v>
      </c>
      <c r="B104" s="47" t="s">
        <v>24</v>
      </c>
      <c r="C104" s="34">
        <v>6097</v>
      </c>
      <c r="D104" s="34">
        <v>5982</v>
      </c>
      <c r="E104" s="34">
        <v>4951</v>
      </c>
      <c r="F104" s="34">
        <v>3752</v>
      </c>
      <c r="G104" s="34">
        <v>2527</v>
      </c>
      <c r="H104" s="34">
        <v>2198</v>
      </c>
      <c r="I104" s="34">
        <v>1960</v>
      </c>
      <c r="J104" s="34">
        <v>1673</v>
      </c>
      <c r="K104" s="34">
        <v>1458</v>
      </c>
      <c r="L104" s="34">
        <v>1038</v>
      </c>
      <c r="M104" s="34">
        <v>927</v>
      </c>
      <c r="N104" s="34">
        <v>462</v>
      </c>
      <c r="O104" s="34">
        <v>751</v>
      </c>
      <c r="P104" s="34">
        <v>604</v>
      </c>
      <c r="Q104" s="34">
        <v>517</v>
      </c>
      <c r="R104" s="34">
        <v>513</v>
      </c>
      <c r="S104" s="34">
        <v>396</v>
      </c>
      <c r="T104" s="34">
        <v>409</v>
      </c>
      <c r="U104" s="34">
        <v>408</v>
      </c>
      <c r="V104" s="34">
        <v>383</v>
      </c>
      <c r="W104" s="34">
        <v>416</v>
      </c>
      <c r="X104" s="34">
        <v>415</v>
      </c>
      <c r="Y104" s="34">
        <v>375</v>
      </c>
      <c r="Z104" s="34">
        <v>368</v>
      </c>
      <c r="AA104" s="34">
        <v>397</v>
      </c>
      <c r="AB104" s="34">
        <v>377</v>
      </c>
      <c r="AC104" s="34">
        <v>363</v>
      </c>
      <c r="AD104" s="34">
        <v>341</v>
      </c>
      <c r="AE104" s="34">
        <v>137</v>
      </c>
      <c r="AF104" s="34">
        <v>130</v>
      </c>
      <c r="AG104" s="34">
        <v>112</v>
      </c>
      <c r="AH104" s="34">
        <v>100</v>
      </c>
      <c r="AI104" s="34">
        <v>98</v>
      </c>
      <c r="AJ104" s="34">
        <v>102</v>
      </c>
      <c r="AK104" s="34">
        <v>110</v>
      </c>
      <c r="AL104" s="34">
        <v>96</v>
      </c>
      <c r="AM104" s="34">
        <v>97</v>
      </c>
      <c r="AN104" s="34">
        <v>95</v>
      </c>
      <c r="AO104" s="34">
        <v>88</v>
      </c>
    </row>
    <row r="105" spans="1:41" s="1" customFormat="1" ht="25.9" customHeight="1" x14ac:dyDescent="0.25">
      <c r="A105" s="38" t="s">
        <v>78</v>
      </c>
      <c r="B105" s="49" t="s">
        <v>37</v>
      </c>
      <c r="C105" s="34">
        <v>9100</v>
      </c>
      <c r="D105" s="34">
        <v>8397</v>
      </c>
      <c r="E105" s="34">
        <v>7510</v>
      </c>
      <c r="F105" s="34">
        <v>6406</v>
      </c>
      <c r="G105" s="34">
        <v>5100</v>
      </c>
      <c r="H105" s="34">
        <v>4505</v>
      </c>
      <c r="I105" s="34">
        <v>3711</v>
      </c>
      <c r="J105" s="34">
        <v>3258</v>
      </c>
      <c r="K105" s="34">
        <v>2811</v>
      </c>
      <c r="L105" s="34">
        <v>2310</v>
      </c>
      <c r="M105" s="34">
        <v>2131</v>
      </c>
      <c r="N105" s="34">
        <v>1566</v>
      </c>
      <c r="O105" s="34">
        <v>1509</v>
      </c>
      <c r="P105" s="34">
        <v>1115</v>
      </c>
      <c r="Q105" s="34">
        <v>1110</v>
      </c>
      <c r="R105" s="34">
        <v>1028</v>
      </c>
      <c r="S105" s="34">
        <v>785</v>
      </c>
      <c r="T105" s="34">
        <v>932</v>
      </c>
      <c r="U105" s="34">
        <v>778</v>
      </c>
      <c r="V105" s="34">
        <v>779</v>
      </c>
      <c r="W105" s="34">
        <v>731</v>
      </c>
      <c r="X105" s="34">
        <v>723</v>
      </c>
      <c r="Y105" s="34">
        <v>721</v>
      </c>
      <c r="Z105" s="34">
        <v>663</v>
      </c>
      <c r="AA105" s="34">
        <v>674</v>
      </c>
      <c r="AB105" s="34">
        <v>683</v>
      </c>
      <c r="AC105" s="34">
        <v>685</v>
      </c>
      <c r="AD105" s="34">
        <v>719</v>
      </c>
      <c r="AE105" s="34">
        <v>207</v>
      </c>
      <c r="AF105" s="34">
        <v>158</v>
      </c>
      <c r="AG105" s="34">
        <v>169</v>
      </c>
      <c r="AH105" s="34">
        <v>169</v>
      </c>
      <c r="AI105" s="34">
        <v>136</v>
      </c>
      <c r="AJ105" s="34">
        <v>160</v>
      </c>
      <c r="AK105" s="34">
        <v>156</v>
      </c>
      <c r="AL105" s="34">
        <v>103</v>
      </c>
      <c r="AM105" s="34">
        <v>95</v>
      </c>
      <c r="AN105" s="34">
        <v>89</v>
      </c>
      <c r="AO105" s="34">
        <v>106</v>
      </c>
    </row>
    <row r="106" spans="1:41" s="1" customFormat="1" x14ac:dyDescent="0.25">
      <c r="A106" s="38">
        <v>4.3</v>
      </c>
      <c r="B106" s="44" t="s">
        <v>45</v>
      </c>
      <c r="C106" s="34">
        <v>57233</v>
      </c>
      <c r="D106" s="34">
        <v>57504</v>
      </c>
      <c r="E106" s="34">
        <v>58595</v>
      </c>
      <c r="F106" s="34">
        <v>58361</v>
      </c>
      <c r="G106" s="34">
        <v>57425</v>
      </c>
      <c r="H106" s="34">
        <v>55281</v>
      </c>
      <c r="I106" s="34">
        <v>56053</v>
      </c>
      <c r="J106" s="34">
        <v>55124</v>
      </c>
      <c r="K106" s="34">
        <v>55266</v>
      </c>
      <c r="L106" s="34">
        <v>57299</v>
      </c>
      <c r="M106" s="34">
        <v>57431</v>
      </c>
      <c r="N106" s="34">
        <v>56658</v>
      </c>
      <c r="O106" s="34">
        <v>56505</v>
      </c>
      <c r="P106" s="34">
        <v>55162</v>
      </c>
      <c r="Q106" s="34">
        <v>55232</v>
      </c>
      <c r="R106" s="34">
        <v>56768</v>
      </c>
      <c r="S106" s="34">
        <v>56209</v>
      </c>
      <c r="T106" s="34">
        <v>55573</v>
      </c>
      <c r="U106" s="34">
        <v>54835</v>
      </c>
      <c r="V106" s="34">
        <v>56363</v>
      </c>
      <c r="W106" s="34">
        <v>53533</v>
      </c>
      <c r="X106" s="34">
        <v>55765</v>
      </c>
      <c r="Y106" s="34">
        <v>55511</v>
      </c>
      <c r="Z106" s="34">
        <v>57841</v>
      </c>
      <c r="AA106" s="34">
        <v>53219</v>
      </c>
      <c r="AB106" s="34">
        <v>53221</v>
      </c>
      <c r="AC106" s="34">
        <v>51454</v>
      </c>
      <c r="AD106" s="34">
        <v>53689</v>
      </c>
      <c r="AE106" s="34">
        <v>55374</v>
      </c>
      <c r="AF106" s="34">
        <v>57510</v>
      </c>
      <c r="AG106" s="34">
        <v>56767</v>
      </c>
      <c r="AH106" s="34">
        <v>67635</v>
      </c>
      <c r="AI106" s="34">
        <v>74200</v>
      </c>
      <c r="AJ106" s="34">
        <v>82819</v>
      </c>
      <c r="AK106" s="34">
        <v>86150</v>
      </c>
      <c r="AL106" s="34">
        <v>96833</v>
      </c>
      <c r="AM106" s="34">
        <v>103053</v>
      </c>
      <c r="AN106" s="34">
        <v>104815</v>
      </c>
      <c r="AO106" s="34">
        <v>111769</v>
      </c>
    </row>
    <row r="107" spans="1:41" s="1" customFormat="1" x14ac:dyDescent="0.25">
      <c r="A107" s="38" t="s">
        <v>100</v>
      </c>
      <c r="B107" s="45" t="s">
        <v>39</v>
      </c>
      <c r="C107" s="34">
        <v>4051</v>
      </c>
      <c r="D107" s="34">
        <v>4546</v>
      </c>
      <c r="E107" s="34">
        <v>6015</v>
      </c>
      <c r="F107" s="34">
        <v>6630</v>
      </c>
      <c r="G107" s="34">
        <v>6251</v>
      </c>
      <c r="H107" s="34">
        <v>5380</v>
      </c>
      <c r="I107" s="34">
        <v>6368</v>
      </c>
      <c r="J107" s="34">
        <v>6133</v>
      </c>
      <c r="K107" s="34">
        <v>6290</v>
      </c>
      <c r="L107" s="34">
        <v>7469</v>
      </c>
      <c r="M107" s="34">
        <v>7449</v>
      </c>
      <c r="N107" s="34">
        <v>7322</v>
      </c>
      <c r="O107" s="34">
        <v>7285</v>
      </c>
      <c r="P107" s="34">
        <v>6869</v>
      </c>
      <c r="Q107" s="34">
        <v>6635</v>
      </c>
      <c r="R107" s="34">
        <v>7825</v>
      </c>
      <c r="S107" s="34">
        <v>7632</v>
      </c>
      <c r="T107" s="34">
        <v>7463</v>
      </c>
      <c r="U107" s="34">
        <v>7090</v>
      </c>
      <c r="V107" s="34">
        <v>7190</v>
      </c>
      <c r="W107" s="34">
        <v>6778</v>
      </c>
      <c r="X107" s="34">
        <v>6831</v>
      </c>
      <c r="Y107" s="34">
        <v>6657</v>
      </c>
      <c r="Z107" s="34">
        <v>6810</v>
      </c>
      <c r="AA107" s="34">
        <v>6285</v>
      </c>
      <c r="AB107" s="34">
        <v>6326</v>
      </c>
      <c r="AC107" s="34">
        <v>5835</v>
      </c>
      <c r="AD107" s="34">
        <v>5711</v>
      </c>
      <c r="AE107" s="34">
        <v>4963</v>
      </c>
      <c r="AF107" s="34">
        <v>4520</v>
      </c>
      <c r="AG107" s="34">
        <v>3820</v>
      </c>
      <c r="AH107" s="34">
        <v>3725</v>
      </c>
      <c r="AI107" s="34">
        <v>3201</v>
      </c>
      <c r="AJ107" s="34">
        <v>2917</v>
      </c>
      <c r="AK107" s="34">
        <v>2333</v>
      </c>
      <c r="AL107" s="34">
        <v>2131</v>
      </c>
      <c r="AM107" s="34">
        <v>1713</v>
      </c>
      <c r="AN107" s="34">
        <v>1621</v>
      </c>
      <c r="AO107" s="34">
        <v>1273</v>
      </c>
    </row>
    <row r="108" spans="1:41" s="1" customFormat="1" x14ac:dyDescent="0.25">
      <c r="A108" s="38" t="s">
        <v>101</v>
      </c>
      <c r="B108" s="47" t="s">
        <v>57</v>
      </c>
      <c r="C108" s="34">
        <v>4051</v>
      </c>
      <c r="D108" s="34">
        <v>3969</v>
      </c>
      <c r="E108" s="34">
        <v>5459</v>
      </c>
      <c r="F108" s="34">
        <v>5329</v>
      </c>
      <c r="G108" s="34">
        <v>5418</v>
      </c>
      <c r="H108" s="34">
        <v>5380</v>
      </c>
      <c r="I108" s="34">
        <v>6368</v>
      </c>
      <c r="J108" s="34">
        <v>6133</v>
      </c>
      <c r="K108" s="34">
        <v>6190</v>
      </c>
      <c r="L108" s="34">
        <v>7369</v>
      </c>
      <c r="M108" s="34">
        <v>7349</v>
      </c>
      <c r="N108" s="34">
        <v>7222</v>
      </c>
      <c r="O108" s="34">
        <v>7185</v>
      </c>
      <c r="P108" s="34">
        <v>6769</v>
      </c>
      <c r="Q108" s="34">
        <v>6535</v>
      </c>
      <c r="R108" s="34">
        <v>7725</v>
      </c>
      <c r="S108" s="34">
        <v>7532</v>
      </c>
      <c r="T108" s="34">
        <v>7363</v>
      </c>
      <c r="U108" s="34">
        <v>6990</v>
      </c>
      <c r="V108" s="34">
        <v>7090</v>
      </c>
      <c r="W108" s="34">
        <v>6678</v>
      </c>
      <c r="X108" s="34">
        <v>6731</v>
      </c>
      <c r="Y108" s="34">
        <v>6557</v>
      </c>
      <c r="Z108" s="34">
        <v>6710</v>
      </c>
      <c r="AA108" s="34">
        <v>6185</v>
      </c>
      <c r="AB108" s="34">
        <v>6226</v>
      </c>
      <c r="AC108" s="34">
        <v>5735</v>
      </c>
      <c r="AD108" s="34">
        <v>5611</v>
      </c>
      <c r="AE108" s="34">
        <v>4963</v>
      </c>
      <c r="AF108" s="34">
        <v>4520</v>
      </c>
      <c r="AG108" s="34">
        <v>3820</v>
      </c>
      <c r="AH108" s="34">
        <v>3725</v>
      </c>
      <c r="AI108" s="34">
        <v>3201</v>
      </c>
      <c r="AJ108" s="34">
        <v>2917</v>
      </c>
      <c r="AK108" s="34">
        <v>2333</v>
      </c>
      <c r="AL108" s="34">
        <v>2131</v>
      </c>
      <c r="AM108" s="34">
        <v>1713</v>
      </c>
      <c r="AN108" s="34">
        <v>1621</v>
      </c>
      <c r="AO108" s="34">
        <v>1273</v>
      </c>
    </row>
    <row r="109" spans="1:41" s="1" customFormat="1" x14ac:dyDescent="0.25">
      <c r="A109" s="38" t="s">
        <v>102</v>
      </c>
      <c r="B109" s="47" t="s">
        <v>58</v>
      </c>
      <c r="C109" s="34">
        <v>0</v>
      </c>
      <c r="D109" s="34">
        <v>577</v>
      </c>
      <c r="E109" s="34">
        <v>556</v>
      </c>
      <c r="F109" s="34">
        <v>1301</v>
      </c>
      <c r="G109" s="34">
        <v>833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</row>
    <row r="110" spans="1:41" s="1" customFormat="1" x14ac:dyDescent="0.25">
      <c r="A110" s="38" t="s">
        <v>103</v>
      </c>
      <c r="B110" s="47" t="s">
        <v>59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100</v>
      </c>
      <c r="L110" s="34">
        <v>100</v>
      </c>
      <c r="M110" s="34">
        <v>100</v>
      </c>
      <c r="N110" s="34">
        <v>100</v>
      </c>
      <c r="O110" s="34">
        <v>100</v>
      </c>
      <c r="P110" s="34">
        <v>100</v>
      </c>
      <c r="Q110" s="34">
        <v>100</v>
      </c>
      <c r="R110" s="34">
        <v>100</v>
      </c>
      <c r="S110" s="34">
        <v>100</v>
      </c>
      <c r="T110" s="34">
        <v>100</v>
      </c>
      <c r="U110" s="34">
        <v>100</v>
      </c>
      <c r="V110" s="34">
        <v>100</v>
      </c>
      <c r="W110" s="34">
        <v>100</v>
      </c>
      <c r="X110" s="34">
        <v>100</v>
      </c>
      <c r="Y110" s="34">
        <v>100</v>
      </c>
      <c r="Z110" s="34">
        <v>100</v>
      </c>
      <c r="AA110" s="34">
        <v>100</v>
      </c>
      <c r="AB110" s="34">
        <v>100</v>
      </c>
      <c r="AC110" s="34">
        <v>100</v>
      </c>
      <c r="AD110" s="34">
        <v>100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</row>
    <row r="111" spans="1:41" s="1" customFormat="1" x14ac:dyDescent="0.25">
      <c r="A111" s="38" t="s">
        <v>80</v>
      </c>
      <c r="B111" s="45" t="s">
        <v>9</v>
      </c>
      <c r="C111" s="34">
        <v>2391</v>
      </c>
      <c r="D111" s="34">
        <v>2158</v>
      </c>
      <c r="E111" s="34">
        <v>1901</v>
      </c>
      <c r="F111" s="34">
        <v>1696</v>
      </c>
      <c r="G111" s="34">
        <v>1312</v>
      </c>
      <c r="H111" s="34">
        <v>1233</v>
      </c>
      <c r="I111" s="34">
        <v>947</v>
      </c>
      <c r="J111" s="34">
        <v>957</v>
      </c>
      <c r="K111" s="34">
        <v>876</v>
      </c>
      <c r="L111" s="34">
        <v>828</v>
      </c>
      <c r="M111" s="34">
        <v>763</v>
      </c>
      <c r="N111" s="34">
        <v>1135</v>
      </c>
      <c r="O111" s="34">
        <v>1111</v>
      </c>
      <c r="P111" s="34">
        <v>1125</v>
      </c>
      <c r="Q111" s="34">
        <v>1114</v>
      </c>
      <c r="R111" s="34">
        <v>1242</v>
      </c>
      <c r="S111" s="34">
        <v>1246</v>
      </c>
      <c r="T111" s="34">
        <v>1268</v>
      </c>
      <c r="U111" s="34">
        <v>1294</v>
      </c>
      <c r="V111" s="34">
        <v>1180</v>
      </c>
      <c r="W111" s="34">
        <v>889</v>
      </c>
      <c r="X111" s="34">
        <v>1070</v>
      </c>
      <c r="Y111" s="34">
        <v>1002</v>
      </c>
      <c r="Z111" s="34">
        <v>996</v>
      </c>
      <c r="AA111" s="34">
        <v>969</v>
      </c>
      <c r="AB111" s="34">
        <v>951</v>
      </c>
      <c r="AC111" s="34">
        <v>952</v>
      </c>
      <c r="AD111" s="34">
        <v>934</v>
      </c>
      <c r="AE111" s="34">
        <v>885</v>
      </c>
      <c r="AF111" s="34">
        <v>757</v>
      </c>
      <c r="AG111" s="34">
        <v>689</v>
      </c>
      <c r="AH111" s="34">
        <v>679</v>
      </c>
      <c r="AI111" s="34">
        <v>635</v>
      </c>
      <c r="AJ111" s="34">
        <v>559</v>
      </c>
      <c r="AK111" s="34">
        <v>477</v>
      </c>
      <c r="AL111" s="34">
        <v>501</v>
      </c>
      <c r="AM111" s="34">
        <v>472</v>
      </c>
      <c r="AN111" s="34">
        <v>411</v>
      </c>
      <c r="AO111" s="34">
        <v>395</v>
      </c>
    </row>
    <row r="112" spans="1:41" s="1" customFormat="1" x14ac:dyDescent="0.25">
      <c r="A112" s="38" t="s">
        <v>81</v>
      </c>
      <c r="B112" s="47" t="s">
        <v>25</v>
      </c>
      <c r="C112" s="34">
        <v>418</v>
      </c>
      <c r="D112" s="34">
        <v>337</v>
      </c>
      <c r="E112" s="34">
        <v>277</v>
      </c>
      <c r="F112" s="34">
        <v>236</v>
      </c>
      <c r="G112" s="34">
        <v>99</v>
      </c>
      <c r="H112" s="34">
        <v>95</v>
      </c>
      <c r="I112" s="34">
        <v>145</v>
      </c>
      <c r="J112" s="34">
        <v>175</v>
      </c>
      <c r="K112" s="34">
        <v>164</v>
      </c>
      <c r="L112" s="34">
        <v>121</v>
      </c>
      <c r="M112" s="34">
        <v>84</v>
      </c>
      <c r="N112" s="34">
        <v>131</v>
      </c>
      <c r="O112" s="34">
        <v>123</v>
      </c>
      <c r="P112" s="34">
        <v>79</v>
      </c>
      <c r="Q112" s="34">
        <v>63</v>
      </c>
      <c r="R112" s="34">
        <v>30</v>
      </c>
      <c r="S112" s="34">
        <v>83</v>
      </c>
      <c r="T112" s="34">
        <v>93</v>
      </c>
      <c r="U112" s="34">
        <v>88</v>
      </c>
      <c r="V112" s="34">
        <v>28</v>
      </c>
      <c r="W112" s="34">
        <v>11</v>
      </c>
      <c r="X112" s="34">
        <v>39</v>
      </c>
      <c r="Y112" s="34">
        <v>40</v>
      </c>
      <c r="Z112" s="34">
        <v>42</v>
      </c>
      <c r="AA112" s="34">
        <v>40</v>
      </c>
      <c r="AB112" s="34">
        <v>5</v>
      </c>
      <c r="AC112" s="34">
        <v>5</v>
      </c>
      <c r="AD112" s="34">
        <v>7</v>
      </c>
      <c r="AE112" s="34">
        <v>8</v>
      </c>
      <c r="AF112" s="34">
        <v>1</v>
      </c>
      <c r="AG112" s="34">
        <v>21</v>
      </c>
      <c r="AH112" s="34">
        <v>22</v>
      </c>
      <c r="AI112" s="34">
        <v>0</v>
      </c>
      <c r="AJ112" s="34">
        <v>1</v>
      </c>
      <c r="AK112" s="34">
        <v>1</v>
      </c>
      <c r="AL112" s="34">
        <v>1</v>
      </c>
      <c r="AM112" s="34">
        <v>1</v>
      </c>
      <c r="AN112" s="34">
        <v>0</v>
      </c>
      <c r="AO112" s="34">
        <v>2</v>
      </c>
    </row>
    <row r="113" spans="1:41" s="1" customFormat="1" x14ac:dyDescent="0.25">
      <c r="A113" s="38" t="s">
        <v>82</v>
      </c>
      <c r="B113" s="51" t="s">
        <v>24</v>
      </c>
      <c r="C113" s="34">
        <v>1973</v>
      </c>
      <c r="D113" s="34">
        <v>1821</v>
      </c>
      <c r="E113" s="34">
        <v>1624</v>
      </c>
      <c r="F113" s="34">
        <v>1460</v>
      </c>
      <c r="G113" s="34">
        <v>1213</v>
      </c>
      <c r="H113" s="34">
        <v>1138</v>
      </c>
      <c r="I113" s="34">
        <v>802</v>
      </c>
      <c r="J113" s="34">
        <v>782</v>
      </c>
      <c r="K113" s="34">
        <v>712</v>
      </c>
      <c r="L113" s="34">
        <v>707</v>
      </c>
      <c r="M113" s="34">
        <v>679</v>
      </c>
      <c r="N113" s="34">
        <v>1004</v>
      </c>
      <c r="O113" s="34">
        <v>988</v>
      </c>
      <c r="P113" s="34">
        <v>1046</v>
      </c>
      <c r="Q113" s="34">
        <v>1051</v>
      </c>
      <c r="R113" s="34">
        <v>1212</v>
      </c>
      <c r="S113" s="34">
        <v>1163</v>
      </c>
      <c r="T113" s="34">
        <v>1175</v>
      </c>
      <c r="U113" s="34">
        <v>1206</v>
      </c>
      <c r="V113" s="34">
        <v>1152</v>
      </c>
      <c r="W113" s="34">
        <v>878</v>
      </c>
      <c r="X113" s="34">
        <v>1031</v>
      </c>
      <c r="Y113" s="34">
        <v>962</v>
      </c>
      <c r="Z113" s="34">
        <v>954</v>
      </c>
      <c r="AA113" s="34">
        <v>929</v>
      </c>
      <c r="AB113" s="34">
        <v>946</v>
      </c>
      <c r="AC113" s="34">
        <v>947</v>
      </c>
      <c r="AD113" s="34">
        <v>927</v>
      </c>
      <c r="AE113" s="34">
        <v>877</v>
      </c>
      <c r="AF113" s="34">
        <v>756</v>
      </c>
      <c r="AG113" s="34">
        <v>668</v>
      </c>
      <c r="AH113" s="34">
        <v>657</v>
      </c>
      <c r="AI113" s="34">
        <v>635</v>
      </c>
      <c r="AJ113" s="34">
        <v>558</v>
      </c>
      <c r="AK113" s="34">
        <v>476</v>
      </c>
      <c r="AL113" s="34">
        <v>500</v>
      </c>
      <c r="AM113" s="34">
        <v>471</v>
      </c>
      <c r="AN113" s="34">
        <v>411</v>
      </c>
      <c r="AO113" s="34">
        <v>393</v>
      </c>
    </row>
    <row r="114" spans="1:41" s="1" customFormat="1" x14ac:dyDescent="0.25">
      <c r="A114" s="38" t="s">
        <v>104</v>
      </c>
      <c r="B114" s="45" t="s">
        <v>15</v>
      </c>
      <c r="C114" s="34">
        <v>13902</v>
      </c>
      <c r="D114" s="34">
        <v>14187</v>
      </c>
      <c r="E114" s="34">
        <v>15570</v>
      </c>
      <c r="F114" s="34">
        <v>15419</v>
      </c>
      <c r="G114" s="34">
        <v>15945</v>
      </c>
      <c r="H114" s="34">
        <v>15885</v>
      </c>
      <c r="I114" s="34">
        <v>15871</v>
      </c>
      <c r="J114" s="34">
        <v>15365</v>
      </c>
      <c r="K114" s="34">
        <v>15494</v>
      </c>
      <c r="L114" s="34">
        <v>16502</v>
      </c>
      <c r="M114" s="34">
        <v>16449</v>
      </c>
      <c r="N114" s="34">
        <v>16278</v>
      </c>
      <c r="O114" s="34">
        <v>16139</v>
      </c>
      <c r="P114" s="34">
        <v>15327</v>
      </c>
      <c r="Q114" s="34">
        <v>14955</v>
      </c>
      <c r="R114" s="34">
        <v>15531</v>
      </c>
      <c r="S114" s="34">
        <v>15666</v>
      </c>
      <c r="T114" s="34">
        <v>15469</v>
      </c>
      <c r="U114" s="34">
        <v>14761</v>
      </c>
      <c r="V114" s="34">
        <v>15400</v>
      </c>
      <c r="W114" s="34">
        <v>14838</v>
      </c>
      <c r="X114" s="34">
        <v>17622</v>
      </c>
      <c r="Y114" s="34">
        <v>17420</v>
      </c>
      <c r="Z114" s="34">
        <v>19438</v>
      </c>
      <c r="AA114" s="34">
        <v>18279</v>
      </c>
      <c r="AB114" s="34">
        <v>18823</v>
      </c>
      <c r="AC114" s="34">
        <v>18402</v>
      </c>
      <c r="AD114" s="34">
        <v>20405</v>
      </c>
      <c r="AE114" s="34">
        <v>23090</v>
      </c>
      <c r="AF114" s="34">
        <v>26036</v>
      </c>
      <c r="AG114" s="34">
        <v>26560</v>
      </c>
      <c r="AH114" s="34">
        <v>36785</v>
      </c>
      <c r="AI114" s="34">
        <v>44224</v>
      </c>
      <c r="AJ114" s="34">
        <v>53033</v>
      </c>
      <c r="AK114" s="34">
        <v>57470</v>
      </c>
      <c r="AL114" s="34">
        <v>67859</v>
      </c>
      <c r="AM114" s="34">
        <v>75043</v>
      </c>
      <c r="AN114" s="34">
        <v>77034</v>
      </c>
      <c r="AO114" s="34">
        <v>84280</v>
      </c>
    </row>
    <row r="115" spans="1:41" s="1" customFormat="1" x14ac:dyDescent="0.25">
      <c r="A115" s="38" t="s">
        <v>105</v>
      </c>
      <c r="B115" s="47" t="s">
        <v>57</v>
      </c>
      <c r="C115" s="34">
        <v>6002</v>
      </c>
      <c r="D115" s="34">
        <v>5886</v>
      </c>
      <c r="E115" s="34">
        <v>5641</v>
      </c>
      <c r="F115" s="34">
        <v>5342</v>
      </c>
      <c r="G115" s="34">
        <v>5431</v>
      </c>
      <c r="H115" s="34">
        <v>5392</v>
      </c>
      <c r="I115" s="34">
        <v>5381</v>
      </c>
      <c r="J115" s="34">
        <v>5182</v>
      </c>
      <c r="K115" s="34">
        <v>5230</v>
      </c>
      <c r="L115" s="34">
        <v>5364</v>
      </c>
      <c r="M115" s="34">
        <v>5220</v>
      </c>
      <c r="N115" s="34">
        <v>4915</v>
      </c>
      <c r="O115" s="34">
        <v>4665</v>
      </c>
      <c r="P115" s="34">
        <v>4172</v>
      </c>
      <c r="Q115" s="34">
        <v>3800</v>
      </c>
      <c r="R115" s="34">
        <v>3451</v>
      </c>
      <c r="S115" s="34">
        <v>3108</v>
      </c>
      <c r="T115" s="34">
        <v>2775</v>
      </c>
      <c r="U115" s="34">
        <v>2393</v>
      </c>
      <c r="V115" s="34">
        <v>2427</v>
      </c>
      <c r="W115" s="34">
        <v>2178</v>
      </c>
      <c r="X115" s="34">
        <v>4259</v>
      </c>
      <c r="Y115" s="34">
        <v>4133</v>
      </c>
      <c r="Z115" s="34">
        <v>4229</v>
      </c>
      <c r="AA115" s="34">
        <v>3935</v>
      </c>
      <c r="AB115" s="34">
        <v>3961</v>
      </c>
      <c r="AC115" s="34">
        <v>3687</v>
      </c>
      <c r="AD115" s="34">
        <v>4363</v>
      </c>
      <c r="AE115" s="34">
        <v>5479</v>
      </c>
      <c r="AF115" s="34">
        <v>5262</v>
      </c>
      <c r="AG115" s="34">
        <v>4868</v>
      </c>
      <c r="AH115" s="34">
        <v>6401</v>
      </c>
      <c r="AI115" s="34">
        <v>6255</v>
      </c>
      <c r="AJ115" s="34">
        <v>9744</v>
      </c>
      <c r="AK115" s="34">
        <v>9177</v>
      </c>
      <c r="AL115" s="34">
        <v>10002</v>
      </c>
      <c r="AM115" s="34">
        <v>10290</v>
      </c>
      <c r="AN115" s="34">
        <v>9976</v>
      </c>
      <c r="AO115" s="34">
        <v>12081</v>
      </c>
    </row>
    <row r="116" spans="1:41" s="1" customFormat="1" x14ac:dyDescent="0.25">
      <c r="A116" s="38" t="s">
        <v>106</v>
      </c>
      <c r="B116" s="47" t="s">
        <v>58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344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</row>
    <row r="117" spans="1:41" s="1" customFormat="1" x14ac:dyDescent="0.25">
      <c r="A117" s="38" t="s">
        <v>107</v>
      </c>
      <c r="B117" s="47" t="s">
        <v>59</v>
      </c>
      <c r="C117" s="34">
        <v>7900</v>
      </c>
      <c r="D117" s="34">
        <v>8301</v>
      </c>
      <c r="E117" s="34">
        <v>9929</v>
      </c>
      <c r="F117" s="34">
        <v>10077</v>
      </c>
      <c r="G117" s="34">
        <v>10514</v>
      </c>
      <c r="H117" s="34">
        <v>10493</v>
      </c>
      <c r="I117" s="34">
        <v>10490</v>
      </c>
      <c r="J117" s="34">
        <v>10183</v>
      </c>
      <c r="K117" s="34">
        <v>10264</v>
      </c>
      <c r="L117" s="34">
        <v>11138</v>
      </c>
      <c r="M117" s="34">
        <v>11229</v>
      </c>
      <c r="N117" s="34">
        <v>11363</v>
      </c>
      <c r="O117" s="34">
        <v>11474</v>
      </c>
      <c r="P117" s="34">
        <v>11155</v>
      </c>
      <c r="Q117" s="34">
        <v>11155</v>
      </c>
      <c r="R117" s="34">
        <v>12080</v>
      </c>
      <c r="S117" s="34">
        <v>12558</v>
      </c>
      <c r="T117" s="34">
        <v>12694</v>
      </c>
      <c r="U117" s="34">
        <v>12368</v>
      </c>
      <c r="V117" s="34">
        <v>12973</v>
      </c>
      <c r="W117" s="34">
        <v>12660</v>
      </c>
      <c r="X117" s="34">
        <v>13363</v>
      </c>
      <c r="Y117" s="34">
        <v>13287</v>
      </c>
      <c r="Z117" s="34">
        <v>14865</v>
      </c>
      <c r="AA117" s="34">
        <v>14344</v>
      </c>
      <c r="AB117" s="34">
        <v>14862</v>
      </c>
      <c r="AC117" s="34">
        <v>14715</v>
      </c>
      <c r="AD117" s="34">
        <v>16042</v>
      </c>
      <c r="AE117" s="34">
        <v>17611</v>
      </c>
      <c r="AF117" s="34">
        <v>20774</v>
      </c>
      <c r="AG117" s="34">
        <v>21692</v>
      </c>
      <c r="AH117" s="34">
        <v>30384</v>
      </c>
      <c r="AI117" s="34">
        <v>37969</v>
      </c>
      <c r="AJ117" s="34">
        <v>43289</v>
      </c>
      <c r="AK117" s="34">
        <v>48293</v>
      </c>
      <c r="AL117" s="34">
        <v>57857</v>
      </c>
      <c r="AM117" s="34">
        <v>64753</v>
      </c>
      <c r="AN117" s="34">
        <v>67058</v>
      </c>
      <c r="AO117" s="34">
        <v>72199</v>
      </c>
    </row>
    <row r="118" spans="1:41" s="1" customFormat="1" x14ac:dyDescent="0.25">
      <c r="A118" s="38" t="s">
        <v>108</v>
      </c>
      <c r="B118" s="45" t="s">
        <v>17</v>
      </c>
      <c r="C118" s="34">
        <v>36889</v>
      </c>
      <c r="D118" s="34">
        <v>36613</v>
      </c>
      <c r="E118" s="34">
        <v>35109</v>
      </c>
      <c r="F118" s="34">
        <v>34616</v>
      </c>
      <c r="G118" s="34">
        <v>33917</v>
      </c>
      <c r="H118" s="34">
        <v>32783</v>
      </c>
      <c r="I118" s="34">
        <v>32867</v>
      </c>
      <c r="J118" s="34">
        <v>32669</v>
      </c>
      <c r="K118" s="34">
        <v>32606</v>
      </c>
      <c r="L118" s="34">
        <v>32500</v>
      </c>
      <c r="M118" s="34">
        <v>32770</v>
      </c>
      <c r="N118" s="34">
        <v>31923</v>
      </c>
      <c r="O118" s="34">
        <v>31970</v>
      </c>
      <c r="P118" s="34">
        <v>31841</v>
      </c>
      <c r="Q118" s="34">
        <v>32528</v>
      </c>
      <c r="R118" s="34">
        <v>32170</v>
      </c>
      <c r="S118" s="34">
        <v>31665</v>
      </c>
      <c r="T118" s="34">
        <v>31373</v>
      </c>
      <c r="U118" s="34">
        <v>31690</v>
      </c>
      <c r="V118" s="34">
        <v>32593</v>
      </c>
      <c r="W118" s="34">
        <v>31028</v>
      </c>
      <c r="X118" s="34">
        <v>30242</v>
      </c>
      <c r="Y118" s="34">
        <v>30432</v>
      </c>
      <c r="Z118" s="34">
        <v>30597</v>
      </c>
      <c r="AA118" s="34">
        <v>27686</v>
      </c>
      <c r="AB118" s="34">
        <v>27121</v>
      </c>
      <c r="AC118" s="34">
        <v>26265</v>
      </c>
      <c r="AD118" s="34">
        <v>26639</v>
      </c>
      <c r="AE118" s="34">
        <v>26436</v>
      </c>
      <c r="AF118" s="34">
        <v>26197</v>
      </c>
      <c r="AG118" s="34">
        <v>25698</v>
      </c>
      <c r="AH118" s="34">
        <v>26446</v>
      </c>
      <c r="AI118" s="34">
        <v>26140</v>
      </c>
      <c r="AJ118" s="34">
        <v>26310</v>
      </c>
      <c r="AK118" s="34">
        <v>25870</v>
      </c>
      <c r="AL118" s="34">
        <v>26342</v>
      </c>
      <c r="AM118" s="34">
        <v>25825</v>
      </c>
      <c r="AN118" s="34">
        <v>25749</v>
      </c>
      <c r="AO118" s="34">
        <v>25821</v>
      </c>
    </row>
    <row r="119" spans="1:41" s="1" customFormat="1" x14ac:dyDescent="0.25">
      <c r="A119" s="38" t="s">
        <v>109</v>
      </c>
      <c r="B119" s="47" t="s">
        <v>25</v>
      </c>
      <c r="C119" s="34">
        <v>836</v>
      </c>
      <c r="D119" s="34">
        <v>716</v>
      </c>
      <c r="E119" s="34">
        <v>679</v>
      </c>
      <c r="F119" s="34">
        <v>623</v>
      </c>
      <c r="G119" s="34">
        <v>562</v>
      </c>
      <c r="H119" s="34">
        <v>615</v>
      </c>
      <c r="I119" s="34">
        <v>613</v>
      </c>
      <c r="J119" s="34">
        <v>667</v>
      </c>
      <c r="K119" s="34">
        <v>1117</v>
      </c>
      <c r="L119" s="34">
        <v>1146</v>
      </c>
      <c r="M119" s="34">
        <v>1077</v>
      </c>
      <c r="N119" s="34">
        <v>1060</v>
      </c>
      <c r="O119" s="34">
        <v>1173</v>
      </c>
      <c r="P119" s="34">
        <v>1145</v>
      </c>
      <c r="Q119" s="34">
        <v>1249</v>
      </c>
      <c r="R119" s="34">
        <v>1262</v>
      </c>
      <c r="S119" s="34">
        <v>1201</v>
      </c>
      <c r="T119" s="34">
        <v>1230</v>
      </c>
      <c r="U119" s="34">
        <v>906</v>
      </c>
      <c r="V119" s="34">
        <v>1398</v>
      </c>
      <c r="W119" s="34">
        <v>833</v>
      </c>
      <c r="X119" s="34">
        <v>734</v>
      </c>
      <c r="Y119" s="34">
        <v>689</v>
      </c>
      <c r="Z119" s="34">
        <v>747</v>
      </c>
      <c r="AA119" s="34">
        <v>715</v>
      </c>
      <c r="AB119" s="34">
        <v>814</v>
      </c>
      <c r="AC119" s="34">
        <v>613</v>
      </c>
      <c r="AD119" s="34">
        <v>554</v>
      </c>
      <c r="AE119" s="34">
        <v>601</v>
      </c>
      <c r="AF119" s="34">
        <v>585</v>
      </c>
      <c r="AG119" s="34">
        <v>565</v>
      </c>
      <c r="AH119" s="34">
        <v>581</v>
      </c>
      <c r="AI119" s="34">
        <v>566</v>
      </c>
      <c r="AJ119" s="34">
        <v>571</v>
      </c>
      <c r="AK119" s="34">
        <v>708</v>
      </c>
      <c r="AL119" s="34">
        <v>713</v>
      </c>
      <c r="AM119" s="34">
        <v>676</v>
      </c>
      <c r="AN119" s="34">
        <v>621</v>
      </c>
      <c r="AO119" s="34">
        <v>627</v>
      </c>
    </row>
    <row r="120" spans="1:41" s="1" customFormat="1" x14ac:dyDescent="0.25">
      <c r="A120" s="38" t="s">
        <v>110</v>
      </c>
      <c r="B120" s="47" t="s">
        <v>24</v>
      </c>
      <c r="C120" s="34">
        <v>36053</v>
      </c>
      <c r="D120" s="34">
        <v>35897</v>
      </c>
      <c r="E120" s="34">
        <v>34430</v>
      </c>
      <c r="F120" s="34">
        <v>33993</v>
      </c>
      <c r="G120" s="34">
        <v>33355</v>
      </c>
      <c r="H120" s="34">
        <v>32168</v>
      </c>
      <c r="I120" s="34">
        <v>32254</v>
      </c>
      <c r="J120" s="34">
        <v>32002</v>
      </c>
      <c r="K120" s="34">
        <v>31489</v>
      </c>
      <c r="L120" s="34">
        <v>31354</v>
      </c>
      <c r="M120" s="34">
        <v>31693</v>
      </c>
      <c r="N120" s="34">
        <v>30863</v>
      </c>
      <c r="O120" s="34">
        <v>30797</v>
      </c>
      <c r="P120" s="34">
        <v>30696</v>
      </c>
      <c r="Q120" s="34">
        <v>31279</v>
      </c>
      <c r="R120" s="34">
        <v>30908</v>
      </c>
      <c r="S120" s="34">
        <v>30464</v>
      </c>
      <c r="T120" s="34">
        <v>30143</v>
      </c>
      <c r="U120" s="34">
        <v>30784</v>
      </c>
      <c r="V120" s="34">
        <v>31195</v>
      </c>
      <c r="W120" s="34">
        <v>30195</v>
      </c>
      <c r="X120" s="34">
        <v>29508</v>
      </c>
      <c r="Y120" s="34">
        <v>29743</v>
      </c>
      <c r="Z120" s="34">
        <v>29850</v>
      </c>
      <c r="AA120" s="34">
        <v>26971</v>
      </c>
      <c r="AB120" s="34">
        <v>26307</v>
      </c>
      <c r="AC120" s="34">
        <v>25652</v>
      </c>
      <c r="AD120" s="34">
        <v>26085</v>
      </c>
      <c r="AE120" s="34">
        <v>25835</v>
      </c>
      <c r="AF120" s="34">
        <v>25612</v>
      </c>
      <c r="AG120" s="34">
        <v>25133</v>
      </c>
      <c r="AH120" s="34">
        <v>25865</v>
      </c>
      <c r="AI120" s="34">
        <v>25574</v>
      </c>
      <c r="AJ120" s="34">
        <v>25739</v>
      </c>
      <c r="AK120" s="34">
        <v>25162</v>
      </c>
      <c r="AL120" s="34">
        <v>25629</v>
      </c>
      <c r="AM120" s="34">
        <v>25149</v>
      </c>
      <c r="AN120" s="34">
        <v>25128</v>
      </c>
      <c r="AO120" s="34">
        <v>25194</v>
      </c>
    </row>
    <row r="121" spans="1:41" s="1" customFormat="1" x14ac:dyDescent="0.25">
      <c r="A121" s="38">
        <v>4.5</v>
      </c>
      <c r="B121" s="44" t="s">
        <v>194</v>
      </c>
      <c r="C121" s="34">
        <v>13169</v>
      </c>
      <c r="D121" s="34">
        <v>13672</v>
      </c>
      <c r="E121" s="34">
        <v>14587</v>
      </c>
      <c r="F121" s="34">
        <v>12836</v>
      </c>
      <c r="G121" s="34">
        <v>13357</v>
      </c>
      <c r="H121" s="34">
        <v>13759</v>
      </c>
      <c r="I121" s="34">
        <v>13650</v>
      </c>
      <c r="J121" s="34">
        <v>13264</v>
      </c>
      <c r="K121" s="34">
        <v>13448</v>
      </c>
      <c r="L121" s="34">
        <v>14160</v>
      </c>
      <c r="M121" s="34">
        <v>14798</v>
      </c>
      <c r="N121" s="34">
        <v>15014</v>
      </c>
      <c r="O121" s="34">
        <v>14130</v>
      </c>
      <c r="P121" s="34">
        <v>14501</v>
      </c>
      <c r="Q121" s="34">
        <v>14164</v>
      </c>
      <c r="R121" s="34">
        <v>12420</v>
      </c>
      <c r="S121" s="34">
        <v>12732</v>
      </c>
      <c r="T121" s="34">
        <v>12871</v>
      </c>
      <c r="U121" s="34">
        <v>13275</v>
      </c>
      <c r="V121" s="34">
        <v>13504</v>
      </c>
      <c r="W121" s="34">
        <v>13249</v>
      </c>
      <c r="X121" s="34">
        <v>13583</v>
      </c>
      <c r="Y121" s="34">
        <v>14141</v>
      </c>
      <c r="Z121" s="34">
        <v>14858</v>
      </c>
      <c r="AA121" s="34">
        <v>14934</v>
      </c>
      <c r="AB121" s="34">
        <v>14500</v>
      </c>
      <c r="AC121" s="34">
        <v>14580</v>
      </c>
      <c r="AD121" s="34">
        <v>14501</v>
      </c>
      <c r="AE121" s="34">
        <v>13493</v>
      </c>
      <c r="AF121" s="34">
        <v>11282</v>
      </c>
      <c r="AG121" s="34">
        <v>7840</v>
      </c>
      <c r="AH121" s="34">
        <v>6755</v>
      </c>
      <c r="AI121" s="34">
        <v>8868</v>
      </c>
      <c r="AJ121" s="34">
        <v>9005</v>
      </c>
      <c r="AK121" s="34">
        <v>8678</v>
      </c>
      <c r="AL121" s="34">
        <v>8045</v>
      </c>
      <c r="AM121" s="34">
        <v>8424</v>
      </c>
      <c r="AN121" s="34">
        <v>8053</v>
      </c>
      <c r="AO121" s="34">
        <v>8959</v>
      </c>
    </row>
    <row r="122" spans="1:41" s="1" customFormat="1" x14ac:dyDescent="0.25">
      <c r="A122" s="38" t="s">
        <v>83</v>
      </c>
      <c r="B122" s="45" t="s">
        <v>17</v>
      </c>
      <c r="C122" s="34">
        <v>13169</v>
      </c>
      <c r="D122" s="34">
        <v>13672</v>
      </c>
      <c r="E122" s="34">
        <v>14587</v>
      </c>
      <c r="F122" s="34">
        <v>12836</v>
      </c>
      <c r="G122" s="34">
        <v>13357</v>
      </c>
      <c r="H122" s="34">
        <v>13759</v>
      </c>
      <c r="I122" s="34">
        <v>13650</v>
      </c>
      <c r="J122" s="34">
        <v>13264</v>
      </c>
      <c r="K122" s="34">
        <v>13448</v>
      </c>
      <c r="L122" s="34">
        <v>14160</v>
      </c>
      <c r="M122" s="34">
        <v>14798</v>
      </c>
      <c r="N122" s="34">
        <v>15014</v>
      </c>
      <c r="O122" s="34">
        <v>14130</v>
      </c>
      <c r="P122" s="34">
        <v>14501</v>
      </c>
      <c r="Q122" s="34">
        <v>14164</v>
      </c>
      <c r="R122" s="34">
        <v>12420</v>
      </c>
      <c r="S122" s="34">
        <v>12732</v>
      </c>
      <c r="T122" s="34">
        <v>12871</v>
      </c>
      <c r="U122" s="34">
        <v>13275</v>
      </c>
      <c r="V122" s="34">
        <v>13504</v>
      </c>
      <c r="W122" s="34">
        <v>13249</v>
      </c>
      <c r="X122" s="34">
        <v>13583</v>
      </c>
      <c r="Y122" s="34">
        <v>14141</v>
      </c>
      <c r="Z122" s="34">
        <v>14858</v>
      </c>
      <c r="AA122" s="34">
        <v>14934</v>
      </c>
      <c r="AB122" s="34">
        <v>14500</v>
      </c>
      <c r="AC122" s="34">
        <v>14580</v>
      </c>
      <c r="AD122" s="34">
        <v>14501</v>
      </c>
      <c r="AE122" s="34">
        <v>13493</v>
      </c>
      <c r="AF122" s="34">
        <v>11282</v>
      </c>
      <c r="AG122" s="34">
        <v>7840</v>
      </c>
      <c r="AH122" s="34">
        <v>6755</v>
      </c>
      <c r="AI122" s="34">
        <v>8868</v>
      </c>
      <c r="AJ122" s="34">
        <v>9005</v>
      </c>
      <c r="AK122" s="34">
        <v>8678</v>
      </c>
      <c r="AL122" s="34">
        <v>8045</v>
      </c>
      <c r="AM122" s="34">
        <v>8424</v>
      </c>
      <c r="AN122" s="34">
        <v>8053</v>
      </c>
      <c r="AO122" s="34">
        <v>8959</v>
      </c>
    </row>
    <row r="123" spans="1:41" s="1" customFormat="1" x14ac:dyDescent="0.25">
      <c r="A123" s="38" t="s">
        <v>84</v>
      </c>
      <c r="B123" s="47" t="s">
        <v>47</v>
      </c>
      <c r="C123" s="34">
        <v>12228</v>
      </c>
      <c r="D123" s="34">
        <v>12629</v>
      </c>
      <c r="E123" s="34">
        <v>12564</v>
      </c>
      <c r="F123" s="34">
        <v>10837</v>
      </c>
      <c r="G123" s="34">
        <v>12589</v>
      </c>
      <c r="H123" s="34">
        <v>11914</v>
      </c>
      <c r="I123" s="34">
        <v>11835</v>
      </c>
      <c r="J123" s="34">
        <v>11451</v>
      </c>
      <c r="K123" s="34">
        <v>11646</v>
      </c>
      <c r="L123" s="34">
        <v>12333</v>
      </c>
      <c r="M123" s="34">
        <v>13636</v>
      </c>
      <c r="N123" s="34">
        <v>13839</v>
      </c>
      <c r="O123" s="34">
        <v>14034</v>
      </c>
      <c r="P123" s="34">
        <v>14322</v>
      </c>
      <c r="Q123" s="34">
        <v>13982</v>
      </c>
      <c r="R123" s="34">
        <v>12327</v>
      </c>
      <c r="S123" s="34">
        <v>12530</v>
      </c>
      <c r="T123" s="34">
        <v>12668</v>
      </c>
      <c r="U123" s="34">
        <v>13070</v>
      </c>
      <c r="V123" s="34">
        <v>13297</v>
      </c>
      <c r="W123" s="34">
        <v>13039</v>
      </c>
      <c r="X123" s="34">
        <v>13381</v>
      </c>
      <c r="Y123" s="34">
        <v>13940</v>
      </c>
      <c r="Z123" s="34">
        <v>14640</v>
      </c>
      <c r="AA123" s="34">
        <v>14708</v>
      </c>
      <c r="AB123" s="34">
        <v>14262</v>
      </c>
      <c r="AC123" s="34">
        <v>14350</v>
      </c>
      <c r="AD123" s="34">
        <v>14244</v>
      </c>
      <c r="AE123" s="34">
        <v>13253</v>
      </c>
      <c r="AF123" s="34">
        <v>11078</v>
      </c>
      <c r="AG123" s="34">
        <v>7698</v>
      </c>
      <c r="AH123" s="34">
        <v>6618</v>
      </c>
      <c r="AI123" s="34">
        <v>8699</v>
      </c>
      <c r="AJ123" s="34">
        <v>8837</v>
      </c>
      <c r="AK123" s="34">
        <v>8541</v>
      </c>
      <c r="AL123" s="34">
        <v>7947</v>
      </c>
      <c r="AM123" s="34">
        <v>8317</v>
      </c>
      <c r="AN123" s="34">
        <v>7940</v>
      </c>
      <c r="AO123" s="34">
        <v>8842</v>
      </c>
    </row>
    <row r="124" spans="1:41" s="1" customFormat="1" x14ac:dyDescent="0.25">
      <c r="A124" s="38" t="s">
        <v>85</v>
      </c>
      <c r="B124" s="47" t="s">
        <v>24</v>
      </c>
      <c r="C124" s="34">
        <v>941</v>
      </c>
      <c r="D124" s="34">
        <v>1043</v>
      </c>
      <c r="E124" s="34">
        <v>2023</v>
      </c>
      <c r="F124" s="34">
        <v>1999</v>
      </c>
      <c r="G124" s="34">
        <v>768</v>
      </c>
      <c r="H124" s="34">
        <v>1845</v>
      </c>
      <c r="I124" s="34">
        <v>1815</v>
      </c>
      <c r="J124" s="34">
        <v>1813</v>
      </c>
      <c r="K124" s="34">
        <v>1802</v>
      </c>
      <c r="L124" s="34">
        <v>1827</v>
      </c>
      <c r="M124" s="34">
        <v>1162</v>
      </c>
      <c r="N124" s="34">
        <v>1175</v>
      </c>
      <c r="O124" s="34">
        <v>96</v>
      </c>
      <c r="P124" s="34">
        <v>179</v>
      </c>
      <c r="Q124" s="34">
        <v>182</v>
      </c>
      <c r="R124" s="34">
        <v>93</v>
      </c>
      <c r="S124" s="34">
        <v>202</v>
      </c>
      <c r="T124" s="34">
        <v>203</v>
      </c>
      <c r="U124" s="34">
        <v>205</v>
      </c>
      <c r="V124" s="34">
        <v>207</v>
      </c>
      <c r="W124" s="34">
        <v>210</v>
      </c>
      <c r="X124" s="34">
        <v>202</v>
      </c>
      <c r="Y124" s="34">
        <v>201</v>
      </c>
      <c r="Z124" s="34">
        <v>218</v>
      </c>
      <c r="AA124" s="34">
        <v>226</v>
      </c>
      <c r="AB124" s="34">
        <v>238</v>
      </c>
      <c r="AC124" s="34">
        <v>230</v>
      </c>
      <c r="AD124" s="34">
        <v>257</v>
      </c>
      <c r="AE124" s="34">
        <v>240</v>
      </c>
      <c r="AF124" s="34">
        <v>204</v>
      </c>
      <c r="AG124" s="34">
        <v>142</v>
      </c>
      <c r="AH124" s="34">
        <v>137</v>
      </c>
      <c r="AI124" s="34">
        <v>169</v>
      </c>
      <c r="AJ124" s="34">
        <v>168</v>
      </c>
      <c r="AK124" s="34">
        <v>137</v>
      </c>
      <c r="AL124" s="34">
        <v>98</v>
      </c>
      <c r="AM124" s="34">
        <v>107</v>
      </c>
      <c r="AN124" s="34">
        <v>113</v>
      </c>
      <c r="AO124" s="34">
        <v>117</v>
      </c>
    </row>
    <row r="125" spans="1:41" s="1" customFormat="1" x14ac:dyDescent="0.25">
      <c r="A125" s="38"/>
      <c r="B125" s="35" t="s">
        <v>202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28</v>
      </c>
      <c r="AF125" s="34">
        <v>27</v>
      </c>
      <c r="AG125" s="34">
        <v>26</v>
      </c>
      <c r="AH125" s="34">
        <v>18</v>
      </c>
      <c r="AI125" s="34">
        <v>30</v>
      </c>
      <c r="AJ125" s="34">
        <v>53</v>
      </c>
      <c r="AK125" s="34">
        <v>39</v>
      </c>
      <c r="AL125" s="34">
        <v>39</v>
      </c>
      <c r="AM125" s="34">
        <v>44</v>
      </c>
      <c r="AN125" s="34">
        <v>241</v>
      </c>
      <c r="AO125" s="34">
        <v>252</v>
      </c>
    </row>
    <row r="126" spans="1:41" s="1" customFormat="1" x14ac:dyDescent="0.25">
      <c r="A126" s="38"/>
      <c r="B126" s="35" t="s">
        <v>198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2</v>
      </c>
      <c r="AF126" s="34">
        <v>1</v>
      </c>
      <c r="AG126" s="34">
        <v>1</v>
      </c>
      <c r="AH126" s="34">
        <v>2</v>
      </c>
      <c r="AI126" s="34">
        <v>2</v>
      </c>
      <c r="AJ126" s="34">
        <v>1</v>
      </c>
      <c r="AK126" s="34">
        <v>3</v>
      </c>
      <c r="AL126" s="34">
        <v>0</v>
      </c>
      <c r="AM126" s="34">
        <v>1</v>
      </c>
      <c r="AN126" s="34">
        <v>1</v>
      </c>
      <c r="AO126" s="34">
        <v>2</v>
      </c>
    </row>
    <row r="127" spans="1:41" s="1" customFormat="1" x14ac:dyDescent="0.25">
      <c r="A127" s="38"/>
      <c r="B127" s="215" t="s">
        <v>216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2</v>
      </c>
      <c r="AF127" s="34">
        <v>1</v>
      </c>
      <c r="AG127" s="34">
        <v>1</v>
      </c>
      <c r="AH127" s="34">
        <v>2</v>
      </c>
      <c r="AI127" s="34">
        <v>2</v>
      </c>
      <c r="AJ127" s="34">
        <v>1</v>
      </c>
      <c r="AK127" s="34">
        <v>3</v>
      </c>
      <c r="AL127" s="34">
        <v>0</v>
      </c>
      <c r="AM127" s="34">
        <v>1</v>
      </c>
      <c r="AN127" s="34">
        <v>1</v>
      </c>
      <c r="AO127" s="34">
        <v>2</v>
      </c>
    </row>
    <row r="128" spans="1:41" s="1" customFormat="1" x14ac:dyDescent="0.25">
      <c r="A128" s="38"/>
      <c r="B128" s="35" t="s">
        <v>217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</row>
    <row r="129" spans="1:41" s="1" customFormat="1" x14ac:dyDescent="0.25">
      <c r="A129" s="38"/>
      <c r="B129" s="35" t="s">
        <v>199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26</v>
      </c>
      <c r="AF129" s="34">
        <v>26</v>
      </c>
      <c r="AG129" s="34">
        <v>25</v>
      </c>
      <c r="AH129" s="34">
        <v>16</v>
      </c>
      <c r="AI129" s="34">
        <v>28</v>
      </c>
      <c r="AJ129" s="34">
        <v>52</v>
      </c>
      <c r="AK129" s="34">
        <v>36</v>
      </c>
      <c r="AL129" s="34">
        <v>39</v>
      </c>
      <c r="AM129" s="34">
        <v>43</v>
      </c>
      <c r="AN129" s="34">
        <v>43</v>
      </c>
      <c r="AO129" s="34">
        <v>53</v>
      </c>
    </row>
    <row r="130" spans="1:41" s="1" customFormat="1" x14ac:dyDescent="0.25">
      <c r="A130" s="38"/>
      <c r="B130" s="215" t="s">
        <v>216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26</v>
      </c>
      <c r="AF130" s="34">
        <v>26</v>
      </c>
      <c r="AG130" s="34">
        <v>25</v>
      </c>
      <c r="AH130" s="34">
        <v>16</v>
      </c>
      <c r="AI130" s="34">
        <v>28</v>
      </c>
      <c r="AJ130" s="34">
        <v>52</v>
      </c>
      <c r="AK130" s="34">
        <v>36</v>
      </c>
      <c r="AL130" s="34">
        <v>39</v>
      </c>
      <c r="AM130" s="34">
        <v>43</v>
      </c>
      <c r="AN130" s="34">
        <v>43</v>
      </c>
      <c r="AO130" s="34">
        <v>53</v>
      </c>
    </row>
    <row r="131" spans="1:41" s="1" customFormat="1" x14ac:dyDescent="0.25">
      <c r="A131" s="38"/>
      <c r="B131" s="35" t="s">
        <v>217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</row>
    <row r="132" spans="1:41" s="1" customFormat="1" x14ac:dyDescent="0.25">
      <c r="A132" s="38"/>
      <c r="B132" s="35" t="s">
        <v>200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34">
        <v>0</v>
      </c>
      <c r="AD132" s="34">
        <v>0</v>
      </c>
      <c r="AE132" s="34">
        <v>0</v>
      </c>
      <c r="AF132" s="34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197</v>
      </c>
      <c r="AO132" s="34">
        <v>197</v>
      </c>
    </row>
    <row r="133" spans="1:41" s="1" customFormat="1" x14ac:dyDescent="0.25">
      <c r="A133" s="38"/>
      <c r="B133" s="215" t="s">
        <v>216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0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197</v>
      </c>
      <c r="AO133" s="34">
        <v>197</v>
      </c>
    </row>
    <row r="134" spans="1:41" s="1" customFormat="1" x14ac:dyDescent="0.25">
      <c r="A134" s="38"/>
      <c r="B134" s="35" t="s">
        <v>217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</row>
    <row r="135" spans="1:41" s="1" customFormat="1" x14ac:dyDescent="0.25">
      <c r="A135" s="38">
        <v>4.7</v>
      </c>
      <c r="B135" s="72" t="s">
        <v>51</v>
      </c>
      <c r="C135" s="65">
        <v>1806</v>
      </c>
      <c r="D135" s="65">
        <v>1841</v>
      </c>
      <c r="E135" s="65">
        <v>1838</v>
      </c>
      <c r="F135" s="65">
        <v>1815</v>
      </c>
      <c r="G135" s="65">
        <v>1845</v>
      </c>
      <c r="H135" s="65">
        <v>1832</v>
      </c>
      <c r="I135" s="65">
        <v>1828</v>
      </c>
      <c r="J135" s="65">
        <v>1760</v>
      </c>
      <c r="K135" s="65">
        <v>1777</v>
      </c>
      <c r="L135" s="65">
        <v>1822</v>
      </c>
      <c r="M135" s="65">
        <v>1851</v>
      </c>
      <c r="N135" s="65">
        <v>1865</v>
      </c>
      <c r="O135" s="65">
        <v>1903</v>
      </c>
      <c r="P135" s="65">
        <v>1842</v>
      </c>
      <c r="Q135" s="65">
        <v>1827</v>
      </c>
      <c r="R135" s="65">
        <v>1821</v>
      </c>
      <c r="S135" s="65">
        <v>1818</v>
      </c>
      <c r="T135" s="65">
        <v>1820</v>
      </c>
      <c r="U135" s="65">
        <v>1785</v>
      </c>
      <c r="V135" s="65">
        <v>1811</v>
      </c>
      <c r="W135" s="65">
        <v>1787</v>
      </c>
      <c r="X135" s="65">
        <v>1801</v>
      </c>
      <c r="Y135" s="65">
        <v>1844</v>
      </c>
      <c r="Z135" s="65">
        <v>1886</v>
      </c>
      <c r="AA135" s="65">
        <v>1855</v>
      </c>
      <c r="AB135" s="65">
        <v>1868</v>
      </c>
      <c r="AC135" s="65">
        <v>4561</v>
      </c>
      <c r="AD135" s="65">
        <v>4531</v>
      </c>
      <c r="AE135" s="65">
        <v>4476</v>
      </c>
      <c r="AF135" s="65">
        <v>4299</v>
      </c>
      <c r="AG135" s="65">
        <v>4144</v>
      </c>
      <c r="AH135" s="65">
        <v>4308</v>
      </c>
      <c r="AI135" s="65">
        <v>4356</v>
      </c>
      <c r="AJ135" s="65">
        <v>4306</v>
      </c>
      <c r="AK135" s="65">
        <v>4257</v>
      </c>
      <c r="AL135" s="65">
        <v>4344</v>
      </c>
      <c r="AM135" s="65">
        <v>4287</v>
      </c>
      <c r="AN135" s="65">
        <v>4258</v>
      </c>
      <c r="AO135" s="65">
        <v>4391</v>
      </c>
    </row>
    <row r="136" spans="1:41" s="1" customFormat="1" ht="9.6" customHeight="1" x14ac:dyDescent="0.25">
      <c r="B136" s="121" t="s">
        <v>0</v>
      </c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</row>
    <row r="137" spans="1:41" s="1" customFormat="1" ht="35.25" customHeight="1" x14ac:dyDescent="0.25">
      <c r="B137" s="207" t="s">
        <v>228</v>
      </c>
      <c r="C137" s="207"/>
      <c r="D137" s="207"/>
      <c r="E137" s="207"/>
      <c r="F137" s="207"/>
      <c r="G137" s="207"/>
      <c r="H137" s="207"/>
      <c r="I137" s="207"/>
      <c r="J137" s="207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</row>
    <row r="138" spans="1:41" s="5" customFormat="1" ht="67.5" customHeight="1" x14ac:dyDescent="0.25">
      <c r="B138" s="207" t="s">
        <v>229</v>
      </c>
      <c r="C138" s="207"/>
      <c r="D138" s="207"/>
      <c r="E138" s="207"/>
      <c r="F138" s="207"/>
      <c r="G138" s="207"/>
      <c r="H138" s="207"/>
      <c r="I138" s="207"/>
      <c r="J138" s="207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</row>
    <row r="139" spans="1:41" ht="64.5" customHeight="1" x14ac:dyDescent="0.25">
      <c r="B139" s="207" t="s">
        <v>196</v>
      </c>
      <c r="C139" s="207"/>
      <c r="D139" s="207"/>
      <c r="E139" s="207"/>
      <c r="F139" s="207"/>
      <c r="G139" s="207"/>
      <c r="H139" s="207"/>
      <c r="I139" s="207"/>
      <c r="J139" s="207"/>
      <c r="W139" s="1"/>
      <c r="X139" s="1"/>
      <c r="Y139" s="1"/>
    </row>
    <row r="140" spans="1:41" x14ac:dyDescent="0.25">
      <c r="W140" s="1"/>
      <c r="X140" s="1"/>
      <c r="Y140" s="1"/>
    </row>
    <row r="141" spans="1:41" x14ac:dyDescent="0.25">
      <c r="W141" s="5"/>
      <c r="X141" s="5"/>
      <c r="Y141" s="5"/>
    </row>
  </sheetData>
  <mergeCells count="10">
    <mergeCell ref="AI4:AL4"/>
    <mergeCell ref="AM4:AO4"/>
    <mergeCell ref="S4:V4"/>
    <mergeCell ref="W4:Z4"/>
    <mergeCell ref="AA4:AD4"/>
    <mergeCell ref="C4:F4"/>
    <mergeCell ref="G4:J4"/>
    <mergeCell ref="K4:N4"/>
    <mergeCell ref="O4:R4"/>
    <mergeCell ref="AE4:AH4"/>
  </mergeCells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60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50" min="1" max="40" man="1"/>
    <brk id="96" min="1" max="40" man="1"/>
  </rowBreaks>
  <colBreaks count="2" manualBreakCount="2">
    <brk id="14" min="1" max="138" man="1"/>
    <brk id="26" min="1" max="1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167"/>
  <sheetViews>
    <sheetView zoomScale="73" zoomScaleNormal="73" zoomScaleSheetLayoutView="100" workbookViewId="0">
      <pane xSplit="1" ySplit="5" topLeftCell="IT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2.75" x14ac:dyDescent="0.2"/>
  <cols>
    <col min="1" max="1" width="45.7109375" style="12" customWidth="1"/>
    <col min="2" max="119" width="10.7109375" style="9" customWidth="1"/>
    <col min="120" max="120" width="9.28515625" style="9" customWidth="1"/>
    <col min="121" max="121" width="10.140625" style="9" customWidth="1"/>
    <col min="122" max="126" width="10.7109375" style="9" customWidth="1"/>
    <col min="127" max="127" width="9.28515625" style="9" customWidth="1"/>
    <col min="128" max="128" width="10.140625" style="9" customWidth="1"/>
    <col min="129" max="133" width="10.7109375" style="9" customWidth="1"/>
    <col min="134" max="134" width="9.28515625" style="9" customWidth="1"/>
    <col min="135" max="135" width="10.140625" style="9" customWidth="1"/>
    <col min="136" max="140" width="10.7109375" style="9" customWidth="1"/>
    <col min="141" max="141" width="9.28515625" style="9" customWidth="1"/>
    <col min="142" max="142" width="10.140625" style="9" customWidth="1"/>
    <col min="143" max="147" width="10.7109375" style="9" customWidth="1"/>
    <col min="148" max="148" width="9.28515625" style="9" customWidth="1"/>
    <col min="149" max="149" width="10.140625" style="9" customWidth="1"/>
    <col min="150" max="154" width="10.7109375" style="9" customWidth="1"/>
    <col min="155" max="155" width="9.28515625" style="9" customWidth="1"/>
    <col min="156" max="156" width="10.140625" style="9" customWidth="1"/>
    <col min="157" max="161" width="10.7109375" style="9" customWidth="1"/>
    <col min="162" max="162" width="9.28515625" style="9" customWidth="1"/>
    <col min="163" max="163" width="10.140625" style="9" customWidth="1"/>
    <col min="164" max="169" width="8.85546875" style="10" customWidth="1"/>
    <col min="170" max="170" width="10.140625" style="10" customWidth="1"/>
    <col min="171" max="176" width="8.85546875" style="10" customWidth="1"/>
    <col min="177" max="177" width="9.85546875" style="10" customWidth="1"/>
    <col min="178" max="183" width="8.85546875" style="10" customWidth="1"/>
    <col min="184" max="184" width="9.85546875" style="10" customWidth="1"/>
    <col min="185" max="190" width="8.85546875" style="10" customWidth="1"/>
    <col min="191" max="218" width="9.85546875" style="10" customWidth="1"/>
    <col min="219" max="219" width="9.85546875" style="205" customWidth="1"/>
    <col min="220" max="246" width="9.85546875" style="85" customWidth="1"/>
    <col min="247" max="247" width="10.42578125" style="85" customWidth="1"/>
    <col min="248" max="253" width="9.85546875" style="85" customWidth="1"/>
    <col min="254" max="254" width="10.85546875" style="85" customWidth="1"/>
    <col min="255" max="260" width="9.85546875" style="85" customWidth="1"/>
    <col min="261" max="261" width="10.5703125" style="85" customWidth="1"/>
    <col min="262" max="274" width="9.85546875" style="85" customWidth="1"/>
    <col min="275" max="275" width="11.28515625" style="85" customWidth="1"/>
    <col min="276" max="276" width="8.85546875" style="9"/>
    <col min="277" max="277" width="12.140625" style="9" customWidth="1"/>
    <col min="278" max="452" width="8.85546875" style="9"/>
    <col min="453" max="453" width="50" style="9" customWidth="1"/>
    <col min="454" max="455" width="0" style="9" hidden="1" customWidth="1"/>
    <col min="456" max="456" width="12.140625" style="9" customWidth="1"/>
    <col min="457" max="457" width="8.85546875" style="9"/>
    <col min="458" max="458" width="11" style="9" customWidth="1"/>
    <col min="459" max="462" width="8.85546875" style="9"/>
    <col min="463" max="463" width="12.140625" style="9" customWidth="1"/>
    <col min="464" max="464" width="8.85546875" style="9"/>
    <col min="465" max="465" width="11" style="9" customWidth="1"/>
    <col min="466" max="469" width="8.85546875" style="9"/>
    <col min="470" max="470" width="12.140625" style="9" customWidth="1"/>
    <col min="471" max="471" width="8.85546875" style="9"/>
    <col min="472" max="472" width="11" style="9" customWidth="1"/>
    <col min="473" max="476" width="8.85546875" style="9"/>
    <col min="477" max="477" width="12.140625" style="9" customWidth="1"/>
    <col min="478" max="478" width="8.85546875" style="9"/>
    <col min="479" max="479" width="11" style="9" customWidth="1"/>
    <col min="480" max="483" width="8.85546875" style="9"/>
    <col min="484" max="484" width="12.140625" style="9" customWidth="1"/>
    <col min="485" max="485" width="8.85546875" style="9"/>
    <col min="486" max="486" width="11" style="9" customWidth="1"/>
    <col min="487" max="490" width="8.85546875" style="9"/>
    <col min="491" max="491" width="12.140625" style="9" customWidth="1"/>
    <col min="492" max="492" width="8.85546875" style="9"/>
    <col min="493" max="493" width="11" style="9" customWidth="1"/>
    <col min="494" max="497" width="8.85546875" style="9"/>
    <col min="498" max="498" width="12.140625" style="9" customWidth="1"/>
    <col min="499" max="499" width="8.85546875" style="9"/>
    <col min="500" max="500" width="11" style="9" customWidth="1"/>
    <col min="501" max="504" width="8.85546875" style="9"/>
    <col min="505" max="505" width="12.140625" style="9" customWidth="1"/>
    <col min="506" max="506" width="8.85546875" style="9"/>
    <col min="507" max="507" width="11" style="9" customWidth="1"/>
    <col min="508" max="511" width="8.85546875" style="9"/>
    <col min="512" max="512" width="12.140625" style="9" customWidth="1"/>
    <col min="513" max="513" width="8.85546875" style="9"/>
    <col min="514" max="514" width="11" style="9" customWidth="1"/>
    <col min="515" max="518" width="8.85546875" style="9"/>
    <col min="519" max="519" width="12.140625" style="9" customWidth="1"/>
    <col min="520" max="520" width="8.85546875" style="9"/>
    <col min="521" max="521" width="11" style="9" customWidth="1"/>
    <col min="522" max="524" width="8.85546875" style="9"/>
    <col min="525" max="525" width="9.85546875" style="9" customWidth="1"/>
    <col min="526" max="526" width="12.140625" style="9" customWidth="1"/>
    <col min="527" max="527" width="8.85546875" style="9"/>
    <col min="528" max="528" width="11" style="9" customWidth="1"/>
    <col min="529" max="532" width="8.85546875" style="9"/>
    <col min="533" max="533" width="12.140625" style="9" customWidth="1"/>
    <col min="534" max="708" width="8.85546875" style="9"/>
    <col min="709" max="709" width="50" style="9" customWidth="1"/>
    <col min="710" max="711" width="0" style="9" hidden="1" customWidth="1"/>
    <col min="712" max="712" width="12.140625" style="9" customWidth="1"/>
    <col min="713" max="713" width="8.85546875" style="9"/>
    <col min="714" max="714" width="11" style="9" customWidth="1"/>
    <col min="715" max="718" width="8.85546875" style="9"/>
    <col min="719" max="719" width="12.140625" style="9" customWidth="1"/>
    <col min="720" max="720" width="8.85546875" style="9"/>
    <col min="721" max="721" width="11" style="9" customWidth="1"/>
    <col min="722" max="725" width="8.85546875" style="9"/>
    <col min="726" max="726" width="12.140625" style="9" customWidth="1"/>
    <col min="727" max="727" width="8.85546875" style="9"/>
    <col min="728" max="728" width="11" style="9" customWidth="1"/>
    <col min="729" max="732" width="8.85546875" style="9"/>
    <col min="733" max="733" width="12.140625" style="9" customWidth="1"/>
    <col min="734" max="734" width="8.85546875" style="9"/>
    <col min="735" max="735" width="11" style="9" customWidth="1"/>
    <col min="736" max="739" width="8.85546875" style="9"/>
    <col min="740" max="740" width="12.140625" style="9" customWidth="1"/>
    <col min="741" max="741" width="8.85546875" style="9"/>
    <col min="742" max="742" width="11" style="9" customWidth="1"/>
    <col min="743" max="746" width="8.85546875" style="9"/>
    <col min="747" max="747" width="12.140625" style="9" customWidth="1"/>
    <col min="748" max="748" width="8.85546875" style="9"/>
    <col min="749" max="749" width="11" style="9" customWidth="1"/>
    <col min="750" max="753" width="8.85546875" style="9"/>
    <col min="754" max="754" width="12.140625" style="9" customWidth="1"/>
    <col min="755" max="755" width="8.85546875" style="9"/>
    <col min="756" max="756" width="11" style="9" customWidth="1"/>
    <col min="757" max="760" width="8.85546875" style="9"/>
    <col min="761" max="761" width="12.140625" style="9" customWidth="1"/>
    <col min="762" max="762" width="8.85546875" style="9"/>
    <col min="763" max="763" width="11" style="9" customWidth="1"/>
    <col min="764" max="767" width="8.85546875" style="9"/>
    <col min="768" max="768" width="12.140625" style="9" customWidth="1"/>
    <col min="769" max="769" width="8.85546875" style="9"/>
    <col min="770" max="770" width="11" style="9" customWidth="1"/>
    <col min="771" max="774" width="8.85546875" style="9"/>
    <col min="775" max="775" width="12.140625" style="9" customWidth="1"/>
    <col min="776" max="776" width="8.85546875" style="9"/>
    <col min="777" max="777" width="11" style="9" customWidth="1"/>
    <col min="778" max="780" width="8.85546875" style="9"/>
    <col min="781" max="781" width="9.85546875" style="9" customWidth="1"/>
    <col min="782" max="782" width="12.140625" style="9" customWidth="1"/>
    <col min="783" max="783" width="8.85546875" style="9"/>
    <col min="784" max="784" width="11" style="9" customWidth="1"/>
    <col min="785" max="788" width="8.85546875" style="9"/>
    <col min="789" max="789" width="12.140625" style="9" customWidth="1"/>
    <col min="790" max="964" width="8.85546875" style="9"/>
    <col min="965" max="965" width="50" style="9" customWidth="1"/>
    <col min="966" max="967" width="0" style="9" hidden="1" customWidth="1"/>
    <col min="968" max="968" width="12.140625" style="9" customWidth="1"/>
    <col min="969" max="969" width="8.85546875" style="9"/>
    <col min="970" max="970" width="11" style="9" customWidth="1"/>
    <col min="971" max="974" width="8.85546875" style="9"/>
    <col min="975" max="975" width="12.140625" style="9" customWidth="1"/>
    <col min="976" max="976" width="8.85546875" style="9"/>
    <col min="977" max="977" width="11" style="9" customWidth="1"/>
    <col min="978" max="981" width="8.85546875" style="9"/>
    <col min="982" max="982" width="12.140625" style="9" customWidth="1"/>
    <col min="983" max="983" width="8.85546875" style="9"/>
    <col min="984" max="984" width="11" style="9" customWidth="1"/>
    <col min="985" max="988" width="8.85546875" style="9"/>
    <col min="989" max="989" width="12.140625" style="9" customWidth="1"/>
    <col min="990" max="990" width="8.85546875" style="9"/>
    <col min="991" max="991" width="11" style="9" customWidth="1"/>
    <col min="992" max="995" width="8.85546875" style="9"/>
    <col min="996" max="996" width="12.140625" style="9" customWidth="1"/>
    <col min="997" max="997" width="8.85546875" style="9"/>
    <col min="998" max="998" width="11" style="9" customWidth="1"/>
    <col min="999" max="1002" width="8.85546875" style="9"/>
    <col min="1003" max="1003" width="12.140625" style="9" customWidth="1"/>
    <col min="1004" max="1004" width="8.85546875" style="9"/>
    <col min="1005" max="1005" width="11" style="9" customWidth="1"/>
    <col min="1006" max="1009" width="8.85546875" style="9"/>
    <col min="1010" max="1010" width="12.140625" style="9" customWidth="1"/>
    <col min="1011" max="1011" width="8.85546875" style="9"/>
    <col min="1012" max="1012" width="11" style="9" customWidth="1"/>
    <col min="1013" max="1016" width="8.85546875" style="9"/>
    <col min="1017" max="1017" width="12.140625" style="9" customWidth="1"/>
    <col min="1018" max="1018" width="8.85546875" style="9"/>
    <col min="1019" max="1019" width="11" style="9" customWidth="1"/>
    <col min="1020" max="1023" width="8.85546875" style="9"/>
    <col min="1024" max="1024" width="12.140625" style="9" customWidth="1"/>
    <col min="1025" max="1025" width="8.85546875" style="9"/>
    <col min="1026" max="1026" width="11" style="9" customWidth="1"/>
    <col min="1027" max="1030" width="8.85546875" style="9"/>
    <col min="1031" max="1031" width="12.140625" style="9" customWidth="1"/>
    <col min="1032" max="1032" width="8.85546875" style="9"/>
    <col min="1033" max="1033" width="11" style="9" customWidth="1"/>
    <col min="1034" max="1036" width="8.85546875" style="9"/>
    <col min="1037" max="1037" width="9.85546875" style="9" customWidth="1"/>
    <col min="1038" max="1038" width="12.140625" style="9" customWidth="1"/>
    <col min="1039" max="1039" width="8.85546875" style="9"/>
    <col min="1040" max="1040" width="11" style="9" customWidth="1"/>
    <col min="1041" max="1044" width="8.85546875" style="9"/>
    <col min="1045" max="1045" width="12.140625" style="9" customWidth="1"/>
    <col min="1046" max="1220" width="8.85546875" style="9"/>
    <col min="1221" max="1221" width="50" style="9" customWidth="1"/>
    <col min="1222" max="1223" width="0" style="9" hidden="1" customWidth="1"/>
    <col min="1224" max="1224" width="12.140625" style="9" customWidth="1"/>
    <col min="1225" max="1225" width="8.85546875" style="9"/>
    <col min="1226" max="1226" width="11" style="9" customWidth="1"/>
    <col min="1227" max="1230" width="8.85546875" style="9"/>
    <col min="1231" max="1231" width="12.140625" style="9" customWidth="1"/>
    <col min="1232" max="1232" width="8.85546875" style="9"/>
    <col min="1233" max="1233" width="11" style="9" customWidth="1"/>
    <col min="1234" max="1237" width="8.85546875" style="9"/>
    <col min="1238" max="1238" width="12.140625" style="9" customWidth="1"/>
    <col min="1239" max="1239" width="8.85546875" style="9"/>
    <col min="1240" max="1240" width="11" style="9" customWidth="1"/>
    <col min="1241" max="1244" width="8.85546875" style="9"/>
    <col min="1245" max="1245" width="12.140625" style="9" customWidth="1"/>
    <col min="1246" max="1246" width="8.85546875" style="9"/>
    <col min="1247" max="1247" width="11" style="9" customWidth="1"/>
    <col min="1248" max="1251" width="8.85546875" style="9"/>
    <col min="1252" max="1252" width="12.140625" style="9" customWidth="1"/>
    <col min="1253" max="1253" width="8.85546875" style="9"/>
    <col min="1254" max="1254" width="11" style="9" customWidth="1"/>
    <col min="1255" max="1258" width="8.85546875" style="9"/>
    <col min="1259" max="1259" width="12.140625" style="9" customWidth="1"/>
    <col min="1260" max="1260" width="8.85546875" style="9"/>
    <col min="1261" max="1261" width="11" style="9" customWidth="1"/>
    <col min="1262" max="1265" width="8.85546875" style="9"/>
    <col min="1266" max="1266" width="12.140625" style="9" customWidth="1"/>
    <col min="1267" max="1267" width="8.85546875" style="9"/>
    <col min="1268" max="1268" width="11" style="9" customWidth="1"/>
    <col min="1269" max="1272" width="8.85546875" style="9"/>
    <col min="1273" max="1273" width="12.140625" style="9" customWidth="1"/>
    <col min="1274" max="1274" width="8.85546875" style="9"/>
    <col min="1275" max="1275" width="11" style="9" customWidth="1"/>
    <col min="1276" max="1279" width="8.85546875" style="9"/>
    <col min="1280" max="1280" width="12.140625" style="9" customWidth="1"/>
    <col min="1281" max="1281" width="8.85546875" style="9"/>
    <col min="1282" max="1282" width="11" style="9" customWidth="1"/>
    <col min="1283" max="1286" width="8.85546875" style="9"/>
    <col min="1287" max="1287" width="12.140625" style="9" customWidth="1"/>
    <col min="1288" max="1288" width="8.85546875" style="9"/>
    <col min="1289" max="1289" width="11" style="9" customWidth="1"/>
    <col min="1290" max="1292" width="8.85546875" style="9"/>
    <col min="1293" max="1293" width="9.85546875" style="9" customWidth="1"/>
    <col min="1294" max="1294" width="12.140625" style="9" customWidth="1"/>
    <col min="1295" max="1295" width="8.85546875" style="9"/>
    <col min="1296" max="1296" width="11" style="9" customWidth="1"/>
    <col min="1297" max="1300" width="8.85546875" style="9"/>
    <col min="1301" max="1301" width="12.140625" style="9" customWidth="1"/>
    <col min="1302" max="1476" width="8.85546875" style="9"/>
    <col min="1477" max="1477" width="50" style="9" customWidth="1"/>
    <col min="1478" max="1479" width="0" style="9" hidden="1" customWidth="1"/>
    <col min="1480" max="1480" width="12.140625" style="9" customWidth="1"/>
    <col min="1481" max="1481" width="8.85546875" style="9"/>
    <col min="1482" max="1482" width="11" style="9" customWidth="1"/>
    <col min="1483" max="1486" width="8.85546875" style="9"/>
    <col min="1487" max="1487" width="12.140625" style="9" customWidth="1"/>
    <col min="1488" max="1488" width="8.85546875" style="9"/>
    <col min="1489" max="1489" width="11" style="9" customWidth="1"/>
    <col min="1490" max="1493" width="8.85546875" style="9"/>
    <col min="1494" max="1494" width="12.140625" style="9" customWidth="1"/>
    <col min="1495" max="1495" width="8.85546875" style="9"/>
    <col min="1496" max="1496" width="11" style="9" customWidth="1"/>
    <col min="1497" max="1500" width="8.85546875" style="9"/>
    <col min="1501" max="1501" width="12.140625" style="9" customWidth="1"/>
    <col min="1502" max="1502" width="8.85546875" style="9"/>
    <col min="1503" max="1503" width="11" style="9" customWidth="1"/>
    <col min="1504" max="1507" width="8.85546875" style="9"/>
    <col min="1508" max="1508" width="12.140625" style="9" customWidth="1"/>
    <col min="1509" max="1509" width="8.85546875" style="9"/>
    <col min="1510" max="1510" width="11" style="9" customWidth="1"/>
    <col min="1511" max="1514" width="8.85546875" style="9"/>
    <col min="1515" max="1515" width="12.140625" style="9" customWidth="1"/>
    <col min="1516" max="1516" width="8.85546875" style="9"/>
    <col min="1517" max="1517" width="11" style="9" customWidth="1"/>
    <col min="1518" max="1521" width="8.85546875" style="9"/>
    <col min="1522" max="1522" width="12.140625" style="9" customWidth="1"/>
    <col min="1523" max="1523" width="8.85546875" style="9"/>
    <col min="1524" max="1524" width="11" style="9" customWidth="1"/>
    <col min="1525" max="1528" width="8.85546875" style="9"/>
    <col min="1529" max="1529" width="12.140625" style="9" customWidth="1"/>
    <col min="1530" max="1530" width="8.85546875" style="9"/>
    <col min="1531" max="1531" width="11" style="9" customWidth="1"/>
    <col min="1532" max="1535" width="8.85546875" style="9"/>
    <col min="1536" max="1536" width="12.140625" style="9" customWidth="1"/>
    <col min="1537" max="1537" width="8.85546875" style="9"/>
    <col min="1538" max="1538" width="11" style="9" customWidth="1"/>
    <col min="1539" max="1542" width="8.85546875" style="9"/>
    <col min="1543" max="1543" width="12.140625" style="9" customWidth="1"/>
    <col min="1544" max="1544" width="8.85546875" style="9"/>
    <col min="1545" max="1545" width="11" style="9" customWidth="1"/>
    <col min="1546" max="1548" width="8.85546875" style="9"/>
    <col min="1549" max="1549" width="9.85546875" style="9" customWidth="1"/>
    <col min="1550" max="1550" width="12.140625" style="9" customWidth="1"/>
    <col min="1551" max="1551" width="8.85546875" style="9"/>
    <col min="1552" max="1552" width="11" style="9" customWidth="1"/>
    <col min="1553" max="1556" width="8.85546875" style="9"/>
    <col min="1557" max="1557" width="12.140625" style="9" customWidth="1"/>
    <col min="1558" max="1732" width="8.85546875" style="9"/>
    <col min="1733" max="1733" width="50" style="9" customWidth="1"/>
    <col min="1734" max="1735" width="0" style="9" hidden="1" customWidth="1"/>
    <col min="1736" max="1736" width="12.140625" style="9" customWidth="1"/>
    <col min="1737" max="1737" width="8.85546875" style="9"/>
    <col min="1738" max="1738" width="11" style="9" customWidth="1"/>
    <col min="1739" max="1742" width="8.85546875" style="9"/>
    <col min="1743" max="1743" width="12.140625" style="9" customWidth="1"/>
    <col min="1744" max="1744" width="8.85546875" style="9"/>
    <col min="1745" max="1745" width="11" style="9" customWidth="1"/>
    <col min="1746" max="1749" width="8.85546875" style="9"/>
    <col min="1750" max="1750" width="12.140625" style="9" customWidth="1"/>
    <col min="1751" max="1751" width="8.85546875" style="9"/>
    <col min="1752" max="1752" width="11" style="9" customWidth="1"/>
    <col min="1753" max="1756" width="8.85546875" style="9"/>
    <col min="1757" max="1757" width="12.140625" style="9" customWidth="1"/>
    <col min="1758" max="1758" width="8.85546875" style="9"/>
    <col min="1759" max="1759" width="11" style="9" customWidth="1"/>
    <col min="1760" max="1763" width="8.85546875" style="9"/>
    <col min="1764" max="1764" width="12.140625" style="9" customWidth="1"/>
    <col min="1765" max="1765" width="8.85546875" style="9"/>
    <col min="1766" max="1766" width="11" style="9" customWidth="1"/>
    <col min="1767" max="1770" width="8.85546875" style="9"/>
    <col min="1771" max="1771" width="12.140625" style="9" customWidth="1"/>
    <col min="1772" max="1772" width="8.85546875" style="9"/>
    <col min="1773" max="1773" width="11" style="9" customWidth="1"/>
    <col min="1774" max="1777" width="8.85546875" style="9"/>
    <col min="1778" max="1778" width="12.140625" style="9" customWidth="1"/>
    <col min="1779" max="1779" width="8.85546875" style="9"/>
    <col min="1780" max="1780" width="11" style="9" customWidth="1"/>
    <col min="1781" max="1784" width="8.85546875" style="9"/>
    <col min="1785" max="1785" width="12.140625" style="9" customWidth="1"/>
    <col min="1786" max="1786" width="8.85546875" style="9"/>
    <col min="1787" max="1787" width="11" style="9" customWidth="1"/>
    <col min="1788" max="1791" width="8.85546875" style="9"/>
    <col min="1792" max="1792" width="12.140625" style="9" customWidth="1"/>
    <col min="1793" max="1793" width="8.85546875" style="9"/>
    <col min="1794" max="1794" width="11" style="9" customWidth="1"/>
    <col min="1795" max="1798" width="8.85546875" style="9"/>
    <col min="1799" max="1799" width="12.140625" style="9" customWidth="1"/>
    <col min="1800" max="1800" width="8.85546875" style="9"/>
    <col min="1801" max="1801" width="11" style="9" customWidth="1"/>
    <col min="1802" max="1804" width="8.85546875" style="9"/>
    <col min="1805" max="1805" width="9.85546875" style="9" customWidth="1"/>
    <col min="1806" max="1806" width="12.140625" style="9" customWidth="1"/>
    <col min="1807" max="1807" width="8.85546875" style="9"/>
    <col min="1808" max="1808" width="11" style="9" customWidth="1"/>
    <col min="1809" max="1812" width="8.85546875" style="9"/>
    <col min="1813" max="1813" width="12.140625" style="9" customWidth="1"/>
    <col min="1814" max="1988" width="8.85546875" style="9"/>
    <col min="1989" max="1989" width="50" style="9" customWidth="1"/>
    <col min="1990" max="1991" width="0" style="9" hidden="1" customWidth="1"/>
    <col min="1992" max="1992" width="12.140625" style="9" customWidth="1"/>
    <col min="1993" max="1993" width="8.85546875" style="9"/>
    <col min="1994" max="1994" width="11" style="9" customWidth="1"/>
    <col min="1995" max="1998" width="8.85546875" style="9"/>
    <col min="1999" max="1999" width="12.140625" style="9" customWidth="1"/>
    <col min="2000" max="2000" width="8.85546875" style="9"/>
    <col min="2001" max="2001" width="11" style="9" customWidth="1"/>
    <col min="2002" max="2005" width="8.85546875" style="9"/>
    <col min="2006" max="2006" width="12.140625" style="9" customWidth="1"/>
    <col min="2007" max="2007" width="8.85546875" style="9"/>
    <col min="2008" max="2008" width="11" style="9" customWidth="1"/>
    <col min="2009" max="2012" width="8.85546875" style="9"/>
    <col min="2013" max="2013" width="12.140625" style="9" customWidth="1"/>
    <col min="2014" max="2014" width="8.85546875" style="9"/>
    <col min="2015" max="2015" width="11" style="9" customWidth="1"/>
    <col min="2016" max="2019" width="8.85546875" style="9"/>
    <col min="2020" max="2020" width="12.140625" style="9" customWidth="1"/>
    <col min="2021" max="2021" width="8.85546875" style="9"/>
    <col min="2022" max="2022" width="11" style="9" customWidth="1"/>
    <col min="2023" max="2026" width="8.85546875" style="9"/>
    <col min="2027" max="2027" width="12.140625" style="9" customWidth="1"/>
    <col min="2028" max="2028" width="8.85546875" style="9"/>
    <col min="2029" max="2029" width="11" style="9" customWidth="1"/>
    <col min="2030" max="2033" width="8.85546875" style="9"/>
    <col min="2034" max="2034" width="12.140625" style="9" customWidth="1"/>
    <col min="2035" max="2035" width="8.85546875" style="9"/>
    <col min="2036" max="2036" width="11" style="9" customWidth="1"/>
    <col min="2037" max="2040" width="8.85546875" style="9"/>
    <col min="2041" max="2041" width="12.140625" style="9" customWidth="1"/>
    <col min="2042" max="2042" width="8.85546875" style="9"/>
    <col min="2043" max="2043" width="11" style="9" customWidth="1"/>
    <col min="2044" max="2047" width="8.85546875" style="9"/>
    <col min="2048" max="2048" width="12.140625" style="9" customWidth="1"/>
    <col min="2049" max="2049" width="8.85546875" style="9"/>
    <col min="2050" max="2050" width="11" style="9" customWidth="1"/>
    <col min="2051" max="2054" width="8.85546875" style="9"/>
    <col min="2055" max="2055" width="12.140625" style="9" customWidth="1"/>
    <col min="2056" max="2056" width="8.85546875" style="9"/>
    <col min="2057" max="2057" width="11" style="9" customWidth="1"/>
    <col min="2058" max="2060" width="8.85546875" style="9"/>
    <col min="2061" max="2061" width="9.85546875" style="9" customWidth="1"/>
    <col min="2062" max="2062" width="12.140625" style="9" customWidth="1"/>
    <col min="2063" max="2063" width="8.85546875" style="9"/>
    <col min="2064" max="2064" width="11" style="9" customWidth="1"/>
    <col min="2065" max="2068" width="8.85546875" style="9"/>
    <col min="2069" max="2069" width="12.140625" style="9" customWidth="1"/>
    <col min="2070" max="2244" width="8.85546875" style="9"/>
    <col min="2245" max="2245" width="50" style="9" customWidth="1"/>
    <col min="2246" max="2247" width="0" style="9" hidden="1" customWidth="1"/>
    <col min="2248" max="2248" width="12.140625" style="9" customWidth="1"/>
    <col min="2249" max="2249" width="8.85546875" style="9"/>
    <col min="2250" max="2250" width="11" style="9" customWidth="1"/>
    <col min="2251" max="2254" width="8.85546875" style="9"/>
    <col min="2255" max="2255" width="12.140625" style="9" customWidth="1"/>
    <col min="2256" max="2256" width="8.85546875" style="9"/>
    <col min="2257" max="2257" width="11" style="9" customWidth="1"/>
    <col min="2258" max="2261" width="8.85546875" style="9"/>
    <col min="2262" max="2262" width="12.140625" style="9" customWidth="1"/>
    <col min="2263" max="2263" width="8.85546875" style="9"/>
    <col min="2264" max="2264" width="11" style="9" customWidth="1"/>
    <col min="2265" max="2268" width="8.85546875" style="9"/>
    <col min="2269" max="2269" width="12.140625" style="9" customWidth="1"/>
    <col min="2270" max="2270" width="8.85546875" style="9"/>
    <col min="2271" max="2271" width="11" style="9" customWidth="1"/>
    <col min="2272" max="2275" width="8.85546875" style="9"/>
    <col min="2276" max="2276" width="12.140625" style="9" customWidth="1"/>
    <col min="2277" max="2277" width="8.85546875" style="9"/>
    <col min="2278" max="2278" width="11" style="9" customWidth="1"/>
    <col min="2279" max="2282" width="8.85546875" style="9"/>
    <col min="2283" max="2283" width="12.140625" style="9" customWidth="1"/>
    <col min="2284" max="2284" width="8.85546875" style="9"/>
    <col min="2285" max="2285" width="11" style="9" customWidth="1"/>
    <col min="2286" max="2289" width="8.85546875" style="9"/>
    <col min="2290" max="2290" width="12.140625" style="9" customWidth="1"/>
    <col min="2291" max="2291" width="8.85546875" style="9"/>
    <col min="2292" max="2292" width="11" style="9" customWidth="1"/>
    <col min="2293" max="2296" width="8.85546875" style="9"/>
    <col min="2297" max="2297" width="12.140625" style="9" customWidth="1"/>
    <col min="2298" max="2298" width="8.85546875" style="9"/>
    <col min="2299" max="2299" width="11" style="9" customWidth="1"/>
    <col min="2300" max="2303" width="8.85546875" style="9"/>
    <col min="2304" max="2304" width="12.140625" style="9" customWidth="1"/>
    <col min="2305" max="2305" width="8.85546875" style="9"/>
    <col min="2306" max="2306" width="11" style="9" customWidth="1"/>
    <col min="2307" max="2310" width="8.85546875" style="9"/>
    <col min="2311" max="2311" width="12.140625" style="9" customWidth="1"/>
    <col min="2312" max="2312" width="8.85546875" style="9"/>
    <col min="2313" max="2313" width="11" style="9" customWidth="1"/>
    <col min="2314" max="2316" width="8.85546875" style="9"/>
    <col min="2317" max="2317" width="9.85546875" style="9" customWidth="1"/>
    <col min="2318" max="2318" width="12.140625" style="9" customWidth="1"/>
    <col min="2319" max="2319" width="8.85546875" style="9"/>
    <col min="2320" max="2320" width="11" style="9" customWidth="1"/>
    <col min="2321" max="2324" width="8.85546875" style="9"/>
    <col min="2325" max="2325" width="12.140625" style="9" customWidth="1"/>
    <col min="2326" max="2500" width="8.85546875" style="9"/>
    <col min="2501" max="2501" width="50" style="9" customWidth="1"/>
    <col min="2502" max="2503" width="0" style="9" hidden="1" customWidth="1"/>
    <col min="2504" max="2504" width="12.140625" style="9" customWidth="1"/>
    <col min="2505" max="2505" width="8.85546875" style="9"/>
    <col min="2506" max="2506" width="11" style="9" customWidth="1"/>
    <col min="2507" max="2510" width="8.85546875" style="9"/>
    <col min="2511" max="2511" width="12.140625" style="9" customWidth="1"/>
    <col min="2512" max="2512" width="8.85546875" style="9"/>
    <col min="2513" max="2513" width="11" style="9" customWidth="1"/>
    <col min="2514" max="2517" width="8.85546875" style="9"/>
    <col min="2518" max="2518" width="12.140625" style="9" customWidth="1"/>
    <col min="2519" max="2519" width="8.85546875" style="9"/>
    <col min="2520" max="2520" width="11" style="9" customWidth="1"/>
    <col min="2521" max="2524" width="8.85546875" style="9"/>
    <col min="2525" max="2525" width="12.140625" style="9" customWidth="1"/>
    <col min="2526" max="2526" width="8.85546875" style="9"/>
    <col min="2527" max="2527" width="11" style="9" customWidth="1"/>
    <col min="2528" max="2531" width="8.85546875" style="9"/>
    <col min="2532" max="2532" width="12.140625" style="9" customWidth="1"/>
    <col min="2533" max="2533" width="8.85546875" style="9"/>
    <col min="2534" max="2534" width="11" style="9" customWidth="1"/>
    <col min="2535" max="2538" width="8.85546875" style="9"/>
    <col min="2539" max="2539" width="12.140625" style="9" customWidth="1"/>
    <col min="2540" max="2540" width="8.85546875" style="9"/>
    <col min="2541" max="2541" width="11" style="9" customWidth="1"/>
    <col min="2542" max="2545" width="8.85546875" style="9"/>
    <col min="2546" max="2546" width="12.140625" style="9" customWidth="1"/>
    <col min="2547" max="2547" width="8.85546875" style="9"/>
    <col min="2548" max="2548" width="11" style="9" customWidth="1"/>
    <col min="2549" max="2552" width="8.85546875" style="9"/>
    <col min="2553" max="2553" width="12.140625" style="9" customWidth="1"/>
    <col min="2554" max="2554" width="8.85546875" style="9"/>
    <col min="2555" max="2555" width="11" style="9" customWidth="1"/>
    <col min="2556" max="2559" width="8.85546875" style="9"/>
    <col min="2560" max="2560" width="12.140625" style="9" customWidth="1"/>
    <col min="2561" max="2561" width="8.85546875" style="9"/>
    <col min="2562" max="2562" width="11" style="9" customWidth="1"/>
    <col min="2563" max="2566" width="8.85546875" style="9"/>
    <col min="2567" max="2567" width="12.140625" style="9" customWidth="1"/>
    <col min="2568" max="2568" width="8.85546875" style="9"/>
    <col min="2569" max="2569" width="11" style="9" customWidth="1"/>
    <col min="2570" max="2572" width="8.85546875" style="9"/>
    <col min="2573" max="2573" width="9.85546875" style="9" customWidth="1"/>
    <col min="2574" max="2574" width="12.140625" style="9" customWidth="1"/>
    <col min="2575" max="2575" width="8.85546875" style="9"/>
    <col min="2576" max="2576" width="11" style="9" customWidth="1"/>
    <col min="2577" max="2580" width="8.85546875" style="9"/>
    <col min="2581" max="2581" width="12.140625" style="9" customWidth="1"/>
    <col min="2582" max="2756" width="8.85546875" style="9"/>
    <col min="2757" max="2757" width="50" style="9" customWidth="1"/>
    <col min="2758" max="2759" width="0" style="9" hidden="1" customWidth="1"/>
    <col min="2760" max="2760" width="12.140625" style="9" customWidth="1"/>
    <col min="2761" max="2761" width="8.85546875" style="9"/>
    <col min="2762" max="2762" width="11" style="9" customWidth="1"/>
    <col min="2763" max="2766" width="8.85546875" style="9"/>
    <col min="2767" max="2767" width="12.140625" style="9" customWidth="1"/>
    <col min="2768" max="2768" width="8.85546875" style="9"/>
    <col min="2769" max="2769" width="11" style="9" customWidth="1"/>
    <col min="2770" max="2773" width="8.85546875" style="9"/>
    <col min="2774" max="2774" width="12.140625" style="9" customWidth="1"/>
    <col min="2775" max="2775" width="8.85546875" style="9"/>
    <col min="2776" max="2776" width="11" style="9" customWidth="1"/>
    <col min="2777" max="2780" width="8.85546875" style="9"/>
    <col min="2781" max="2781" width="12.140625" style="9" customWidth="1"/>
    <col min="2782" max="2782" width="8.85546875" style="9"/>
    <col min="2783" max="2783" width="11" style="9" customWidth="1"/>
    <col min="2784" max="2787" width="8.85546875" style="9"/>
    <col min="2788" max="2788" width="12.140625" style="9" customWidth="1"/>
    <col min="2789" max="2789" width="8.85546875" style="9"/>
    <col min="2790" max="2790" width="11" style="9" customWidth="1"/>
    <col min="2791" max="2794" width="8.85546875" style="9"/>
    <col min="2795" max="2795" width="12.140625" style="9" customWidth="1"/>
    <col min="2796" max="2796" width="8.85546875" style="9"/>
    <col min="2797" max="2797" width="11" style="9" customWidth="1"/>
    <col min="2798" max="2801" width="8.85546875" style="9"/>
    <col min="2802" max="2802" width="12.140625" style="9" customWidth="1"/>
    <col min="2803" max="2803" width="8.85546875" style="9"/>
    <col min="2804" max="2804" width="11" style="9" customWidth="1"/>
    <col min="2805" max="2808" width="8.85546875" style="9"/>
    <col min="2809" max="2809" width="12.140625" style="9" customWidth="1"/>
    <col min="2810" max="2810" width="8.85546875" style="9"/>
    <col min="2811" max="2811" width="11" style="9" customWidth="1"/>
    <col min="2812" max="2815" width="8.85546875" style="9"/>
    <col min="2816" max="2816" width="12.140625" style="9" customWidth="1"/>
    <col min="2817" max="2817" width="8.85546875" style="9"/>
    <col min="2818" max="2818" width="11" style="9" customWidth="1"/>
    <col min="2819" max="2822" width="8.85546875" style="9"/>
    <col min="2823" max="2823" width="12.140625" style="9" customWidth="1"/>
    <col min="2824" max="2824" width="8.85546875" style="9"/>
    <col min="2825" max="2825" width="11" style="9" customWidth="1"/>
    <col min="2826" max="2828" width="8.85546875" style="9"/>
    <col min="2829" max="2829" width="9.85546875" style="9" customWidth="1"/>
    <col min="2830" max="2830" width="12.140625" style="9" customWidth="1"/>
    <col min="2831" max="2831" width="8.85546875" style="9"/>
    <col min="2832" max="2832" width="11" style="9" customWidth="1"/>
    <col min="2833" max="2836" width="8.85546875" style="9"/>
    <col min="2837" max="2837" width="12.140625" style="9" customWidth="1"/>
    <col min="2838" max="3012" width="8.85546875" style="9"/>
    <col min="3013" max="3013" width="50" style="9" customWidth="1"/>
    <col min="3014" max="3015" width="0" style="9" hidden="1" customWidth="1"/>
    <col min="3016" max="3016" width="12.140625" style="9" customWidth="1"/>
    <col min="3017" max="3017" width="8.85546875" style="9"/>
    <col min="3018" max="3018" width="11" style="9" customWidth="1"/>
    <col min="3019" max="3022" width="8.85546875" style="9"/>
    <col min="3023" max="3023" width="12.140625" style="9" customWidth="1"/>
    <col min="3024" max="3024" width="8.85546875" style="9"/>
    <col min="3025" max="3025" width="11" style="9" customWidth="1"/>
    <col min="3026" max="3029" width="8.85546875" style="9"/>
    <col min="3030" max="3030" width="12.140625" style="9" customWidth="1"/>
    <col min="3031" max="3031" width="8.85546875" style="9"/>
    <col min="3032" max="3032" width="11" style="9" customWidth="1"/>
    <col min="3033" max="3036" width="8.85546875" style="9"/>
    <col min="3037" max="3037" width="12.140625" style="9" customWidth="1"/>
    <col min="3038" max="3038" width="8.85546875" style="9"/>
    <col min="3039" max="3039" width="11" style="9" customWidth="1"/>
    <col min="3040" max="3043" width="8.85546875" style="9"/>
    <col min="3044" max="3044" width="12.140625" style="9" customWidth="1"/>
    <col min="3045" max="3045" width="8.85546875" style="9"/>
    <col min="3046" max="3046" width="11" style="9" customWidth="1"/>
    <col min="3047" max="3050" width="8.85546875" style="9"/>
    <col min="3051" max="3051" width="12.140625" style="9" customWidth="1"/>
    <col min="3052" max="3052" width="8.85546875" style="9"/>
    <col min="3053" max="3053" width="11" style="9" customWidth="1"/>
    <col min="3054" max="3057" width="8.85546875" style="9"/>
    <col min="3058" max="3058" width="12.140625" style="9" customWidth="1"/>
    <col min="3059" max="3059" width="8.85546875" style="9"/>
    <col min="3060" max="3060" width="11" style="9" customWidth="1"/>
    <col min="3061" max="3064" width="8.85546875" style="9"/>
    <col min="3065" max="3065" width="12.140625" style="9" customWidth="1"/>
    <col min="3066" max="3066" width="8.85546875" style="9"/>
    <col min="3067" max="3067" width="11" style="9" customWidth="1"/>
    <col min="3068" max="3071" width="8.85546875" style="9"/>
    <col min="3072" max="3072" width="12.140625" style="9" customWidth="1"/>
    <col min="3073" max="3073" width="8.85546875" style="9"/>
    <col min="3074" max="3074" width="11" style="9" customWidth="1"/>
    <col min="3075" max="3078" width="8.85546875" style="9"/>
    <col min="3079" max="3079" width="12.140625" style="9" customWidth="1"/>
    <col min="3080" max="3080" width="8.85546875" style="9"/>
    <col min="3081" max="3081" width="11" style="9" customWidth="1"/>
    <col min="3082" max="3084" width="8.85546875" style="9"/>
    <col min="3085" max="3085" width="9.85546875" style="9" customWidth="1"/>
    <col min="3086" max="3086" width="12.140625" style="9" customWidth="1"/>
    <col min="3087" max="3087" width="8.85546875" style="9"/>
    <col min="3088" max="3088" width="11" style="9" customWidth="1"/>
    <col min="3089" max="3092" width="8.85546875" style="9"/>
    <col min="3093" max="3093" width="12.140625" style="9" customWidth="1"/>
    <col min="3094" max="3268" width="8.85546875" style="9"/>
    <col min="3269" max="3269" width="50" style="9" customWidth="1"/>
    <col min="3270" max="3271" width="0" style="9" hidden="1" customWidth="1"/>
    <col min="3272" max="3272" width="12.140625" style="9" customWidth="1"/>
    <col min="3273" max="3273" width="8.85546875" style="9"/>
    <col min="3274" max="3274" width="11" style="9" customWidth="1"/>
    <col min="3275" max="3278" width="8.85546875" style="9"/>
    <col min="3279" max="3279" width="12.140625" style="9" customWidth="1"/>
    <col min="3280" max="3280" width="8.85546875" style="9"/>
    <col min="3281" max="3281" width="11" style="9" customWidth="1"/>
    <col min="3282" max="3285" width="8.85546875" style="9"/>
    <col min="3286" max="3286" width="12.140625" style="9" customWidth="1"/>
    <col min="3287" max="3287" width="8.85546875" style="9"/>
    <col min="3288" max="3288" width="11" style="9" customWidth="1"/>
    <col min="3289" max="3292" width="8.85546875" style="9"/>
    <col min="3293" max="3293" width="12.140625" style="9" customWidth="1"/>
    <col min="3294" max="3294" width="8.85546875" style="9"/>
    <col min="3295" max="3295" width="11" style="9" customWidth="1"/>
    <col min="3296" max="3299" width="8.85546875" style="9"/>
    <col min="3300" max="3300" width="12.140625" style="9" customWidth="1"/>
    <col min="3301" max="3301" width="8.85546875" style="9"/>
    <col min="3302" max="3302" width="11" style="9" customWidth="1"/>
    <col min="3303" max="3306" width="8.85546875" style="9"/>
    <col min="3307" max="3307" width="12.140625" style="9" customWidth="1"/>
    <col min="3308" max="3308" width="8.85546875" style="9"/>
    <col min="3309" max="3309" width="11" style="9" customWidth="1"/>
    <col min="3310" max="3313" width="8.85546875" style="9"/>
    <col min="3314" max="3314" width="12.140625" style="9" customWidth="1"/>
    <col min="3315" max="3315" width="8.85546875" style="9"/>
    <col min="3316" max="3316" width="11" style="9" customWidth="1"/>
    <col min="3317" max="3320" width="8.85546875" style="9"/>
    <col min="3321" max="3321" width="12.140625" style="9" customWidth="1"/>
    <col min="3322" max="3322" width="8.85546875" style="9"/>
    <col min="3323" max="3323" width="11" style="9" customWidth="1"/>
    <col min="3324" max="3327" width="8.85546875" style="9"/>
    <col min="3328" max="3328" width="12.140625" style="9" customWidth="1"/>
    <col min="3329" max="3329" width="8.85546875" style="9"/>
    <col min="3330" max="3330" width="11" style="9" customWidth="1"/>
    <col min="3331" max="3334" width="8.85546875" style="9"/>
    <col min="3335" max="3335" width="12.140625" style="9" customWidth="1"/>
    <col min="3336" max="3336" width="8.85546875" style="9"/>
    <col min="3337" max="3337" width="11" style="9" customWidth="1"/>
    <col min="3338" max="3340" width="8.85546875" style="9"/>
    <col min="3341" max="3341" width="9.85546875" style="9" customWidth="1"/>
    <col min="3342" max="3342" width="12.140625" style="9" customWidth="1"/>
    <col min="3343" max="3343" width="8.85546875" style="9"/>
    <col min="3344" max="3344" width="11" style="9" customWidth="1"/>
    <col min="3345" max="3348" width="8.85546875" style="9"/>
    <col min="3349" max="3349" width="12.140625" style="9" customWidth="1"/>
    <col min="3350" max="3524" width="8.85546875" style="9"/>
    <col min="3525" max="3525" width="50" style="9" customWidth="1"/>
    <col min="3526" max="3527" width="0" style="9" hidden="1" customWidth="1"/>
    <col min="3528" max="3528" width="12.140625" style="9" customWidth="1"/>
    <col min="3529" max="3529" width="8.85546875" style="9"/>
    <col min="3530" max="3530" width="11" style="9" customWidth="1"/>
    <col min="3531" max="3534" width="8.85546875" style="9"/>
    <col min="3535" max="3535" width="12.140625" style="9" customWidth="1"/>
    <col min="3536" max="3536" width="8.85546875" style="9"/>
    <col min="3537" max="3537" width="11" style="9" customWidth="1"/>
    <col min="3538" max="3541" width="8.85546875" style="9"/>
    <col min="3542" max="3542" width="12.140625" style="9" customWidth="1"/>
    <col min="3543" max="3543" width="8.85546875" style="9"/>
    <col min="3544" max="3544" width="11" style="9" customWidth="1"/>
    <col min="3545" max="3548" width="8.85546875" style="9"/>
    <col min="3549" max="3549" width="12.140625" style="9" customWidth="1"/>
    <col min="3550" max="3550" width="8.85546875" style="9"/>
    <col min="3551" max="3551" width="11" style="9" customWidth="1"/>
    <col min="3552" max="3555" width="8.85546875" style="9"/>
    <col min="3556" max="3556" width="12.140625" style="9" customWidth="1"/>
    <col min="3557" max="3557" width="8.85546875" style="9"/>
    <col min="3558" max="3558" width="11" style="9" customWidth="1"/>
    <col min="3559" max="3562" width="8.85546875" style="9"/>
    <col min="3563" max="3563" width="12.140625" style="9" customWidth="1"/>
    <col min="3564" max="3564" width="8.85546875" style="9"/>
    <col min="3565" max="3565" width="11" style="9" customWidth="1"/>
    <col min="3566" max="3569" width="8.85546875" style="9"/>
    <col min="3570" max="3570" width="12.140625" style="9" customWidth="1"/>
    <col min="3571" max="3571" width="8.85546875" style="9"/>
    <col min="3572" max="3572" width="11" style="9" customWidth="1"/>
    <col min="3573" max="3576" width="8.85546875" style="9"/>
    <col min="3577" max="3577" width="12.140625" style="9" customWidth="1"/>
    <col min="3578" max="3578" width="8.85546875" style="9"/>
    <col min="3579" max="3579" width="11" style="9" customWidth="1"/>
    <col min="3580" max="3583" width="8.85546875" style="9"/>
    <col min="3584" max="3584" width="12.140625" style="9" customWidth="1"/>
    <col min="3585" max="3585" width="8.85546875" style="9"/>
    <col min="3586" max="3586" width="11" style="9" customWidth="1"/>
    <col min="3587" max="3590" width="8.85546875" style="9"/>
    <col min="3591" max="3591" width="12.140625" style="9" customWidth="1"/>
    <col min="3592" max="3592" width="8.85546875" style="9"/>
    <col min="3593" max="3593" width="11" style="9" customWidth="1"/>
    <col min="3594" max="3596" width="8.85546875" style="9"/>
    <col min="3597" max="3597" width="9.85546875" style="9" customWidth="1"/>
    <col min="3598" max="3598" width="12.140625" style="9" customWidth="1"/>
    <col min="3599" max="3599" width="8.85546875" style="9"/>
    <col min="3600" max="3600" width="11" style="9" customWidth="1"/>
    <col min="3601" max="3604" width="8.85546875" style="9"/>
    <col min="3605" max="3605" width="12.140625" style="9" customWidth="1"/>
    <col min="3606" max="3780" width="8.85546875" style="9"/>
    <col min="3781" max="3781" width="50" style="9" customWidth="1"/>
    <col min="3782" max="3783" width="0" style="9" hidden="1" customWidth="1"/>
    <col min="3784" max="3784" width="12.140625" style="9" customWidth="1"/>
    <col min="3785" max="3785" width="8.85546875" style="9"/>
    <col min="3786" max="3786" width="11" style="9" customWidth="1"/>
    <col min="3787" max="3790" width="8.85546875" style="9"/>
    <col min="3791" max="3791" width="12.140625" style="9" customWidth="1"/>
    <col min="3792" max="3792" width="8.85546875" style="9"/>
    <col min="3793" max="3793" width="11" style="9" customWidth="1"/>
    <col min="3794" max="3797" width="8.85546875" style="9"/>
    <col min="3798" max="3798" width="12.140625" style="9" customWidth="1"/>
    <col min="3799" max="3799" width="8.85546875" style="9"/>
    <col min="3800" max="3800" width="11" style="9" customWidth="1"/>
    <col min="3801" max="3804" width="8.85546875" style="9"/>
    <col min="3805" max="3805" width="12.140625" style="9" customWidth="1"/>
    <col min="3806" max="3806" width="8.85546875" style="9"/>
    <col min="3807" max="3807" width="11" style="9" customWidth="1"/>
    <col min="3808" max="3811" width="8.85546875" style="9"/>
    <col min="3812" max="3812" width="12.140625" style="9" customWidth="1"/>
    <col min="3813" max="3813" width="8.85546875" style="9"/>
    <col min="3814" max="3814" width="11" style="9" customWidth="1"/>
    <col min="3815" max="3818" width="8.85546875" style="9"/>
    <col min="3819" max="3819" width="12.140625" style="9" customWidth="1"/>
    <col min="3820" max="3820" width="8.85546875" style="9"/>
    <col min="3821" max="3821" width="11" style="9" customWidth="1"/>
    <col min="3822" max="3825" width="8.85546875" style="9"/>
    <col min="3826" max="3826" width="12.140625" style="9" customWidth="1"/>
    <col min="3827" max="3827" width="8.85546875" style="9"/>
    <col min="3828" max="3828" width="11" style="9" customWidth="1"/>
    <col min="3829" max="3832" width="8.85546875" style="9"/>
    <col min="3833" max="3833" width="12.140625" style="9" customWidth="1"/>
    <col min="3834" max="3834" width="8.85546875" style="9"/>
    <col min="3835" max="3835" width="11" style="9" customWidth="1"/>
    <col min="3836" max="3839" width="8.85546875" style="9"/>
    <col min="3840" max="3840" width="12.140625" style="9" customWidth="1"/>
    <col min="3841" max="3841" width="8.85546875" style="9"/>
    <col min="3842" max="3842" width="11" style="9" customWidth="1"/>
    <col min="3843" max="3846" width="8.85546875" style="9"/>
    <col min="3847" max="3847" width="12.140625" style="9" customWidth="1"/>
    <col min="3848" max="3848" width="8.85546875" style="9"/>
    <col min="3849" max="3849" width="11" style="9" customWidth="1"/>
    <col min="3850" max="3852" width="8.85546875" style="9"/>
    <col min="3853" max="3853" width="9.85546875" style="9" customWidth="1"/>
    <col min="3854" max="3854" width="12.140625" style="9" customWidth="1"/>
    <col min="3855" max="3855" width="8.85546875" style="9"/>
    <col min="3856" max="3856" width="11" style="9" customWidth="1"/>
    <col min="3857" max="3860" width="8.85546875" style="9"/>
    <col min="3861" max="3861" width="12.140625" style="9" customWidth="1"/>
    <col min="3862" max="4036" width="8.85546875" style="9"/>
    <col min="4037" max="4037" width="50" style="9" customWidth="1"/>
    <col min="4038" max="4039" width="0" style="9" hidden="1" customWidth="1"/>
    <col min="4040" max="4040" width="12.140625" style="9" customWidth="1"/>
    <col min="4041" max="4041" width="8.85546875" style="9"/>
    <col min="4042" max="4042" width="11" style="9" customWidth="1"/>
    <col min="4043" max="4046" width="8.85546875" style="9"/>
    <col min="4047" max="4047" width="12.140625" style="9" customWidth="1"/>
    <col min="4048" max="4048" width="8.85546875" style="9"/>
    <col min="4049" max="4049" width="11" style="9" customWidth="1"/>
    <col min="4050" max="4053" width="8.85546875" style="9"/>
    <col min="4054" max="4054" width="12.140625" style="9" customWidth="1"/>
    <col min="4055" max="4055" width="8.85546875" style="9"/>
    <col min="4056" max="4056" width="11" style="9" customWidth="1"/>
    <col min="4057" max="4060" width="8.85546875" style="9"/>
    <col min="4061" max="4061" width="12.140625" style="9" customWidth="1"/>
    <col min="4062" max="4062" width="8.85546875" style="9"/>
    <col min="4063" max="4063" width="11" style="9" customWidth="1"/>
    <col min="4064" max="4067" width="8.85546875" style="9"/>
    <col min="4068" max="4068" width="12.140625" style="9" customWidth="1"/>
    <col min="4069" max="4069" width="8.85546875" style="9"/>
    <col min="4070" max="4070" width="11" style="9" customWidth="1"/>
    <col min="4071" max="4074" width="8.85546875" style="9"/>
    <col min="4075" max="4075" width="12.140625" style="9" customWidth="1"/>
    <col min="4076" max="4076" width="8.85546875" style="9"/>
    <col min="4077" max="4077" width="11" style="9" customWidth="1"/>
    <col min="4078" max="4081" width="8.85546875" style="9"/>
    <col min="4082" max="4082" width="12.140625" style="9" customWidth="1"/>
    <col min="4083" max="4083" width="8.85546875" style="9"/>
    <col min="4084" max="4084" width="11" style="9" customWidth="1"/>
    <col min="4085" max="4088" width="8.85546875" style="9"/>
    <col min="4089" max="4089" width="12.140625" style="9" customWidth="1"/>
    <col min="4090" max="4090" width="8.85546875" style="9"/>
    <col min="4091" max="4091" width="11" style="9" customWidth="1"/>
    <col min="4092" max="4095" width="8.85546875" style="9"/>
    <col min="4096" max="4096" width="12.140625" style="9" customWidth="1"/>
    <col min="4097" max="4097" width="8.85546875" style="9"/>
    <col min="4098" max="4098" width="11" style="9" customWidth="1"/>
    <col min="4099" max="4102" width="8.85546875" style="9"/>
    <col min="4103" max="4103" width="12.140625" style="9" customWidth="1"/>
    <col min="4104" max="4104" width="8.85546875" style="9"/>
    <col min="4105" max="4105" width="11" style="9" customWidth="1"/>
    <col min="4106" max="4108" width="8.85546875" style="9"/>
    <col min="4109" max="4109" width="9.85546875" style="9" customWidth="1"/>
    <col min="4110" max="4110" width="12.140625" style="9" customWidth="1"/>
    <col min="4111" max="4111" width="8.85546875" style="9"/>
    <col min="4112" max="4112" width="11" style="9" customWidth="1"/>
    <col min="4113" max="4116" width="8.85546875" style="9"/>
    <col min="4117" max="4117" width="12.140625" style="9" customWidth="1"/>
    <col min="4118" max="4292" width="8.85546875" style="9"/>
    <col min="4293" max="4293" width="50" style="9" customWidth="1"/>
    <col min="4294" max="4295" width="0" style="9" hidden="1" customWidth="1"/>
    <col min="4296" max="4296" width="12.140625" style="9" customWidth="1"/>
    <col min="4297" max="4297" width="8.85546875" style="9"/>
    <col min="4298" max="4298" width="11" style="9" customWidth="1"/>
    <col min="4299" max="4302" width="8.85546875" style="9"/>
    <col min="4303" max="4303" width="12.140625" style="9" customWidth="1"/>
    <col min="4304" max="4304" width="8.85546875" style="9"/>
    <col min="4305" max="4305" width="11" style="9" customWidth="1"/>
    <col min="4306" max="4309" width="8.85546875" style="9"/>
    <col min="4310" max="4310" width="12.140625" style="9" customWidth="1"/>
    <col min="4311" max="4311" width="8.85546875" style="9"/>
    <col min="4312" max="4312" width="11" style="9" customWidth="1"/>
    <col min="4313" max="4316" width="8.85546875" style="9"/>
    <col min="4317" max="4317" width="12.140625" style="9" customWidth="1"/>
    <col min="4318" max="4318" width="8.85546875" style="9"/>
    <col min="4319" max="4319" width="11" style="9" customWidth="1"/>
    <col min="4320" max="4323" width="8.85546875" style="9"/>
    <col min="4324" max="4324" width="12.140625" style="9" customWidth="1"/>
    <col min="4325" max="4325" width="8.85546875" style="9"/>
    <col min="4326" max="4326" width="11" style="9" customWidth="1"/>
    <col min="4327" max="4330" width="8.85546875" style="9"/>
    <col min="4331" max="4331" width="12.140625" style="9" customWidth="1"/>
    <col min="4332" max="4332" width="8.85546875" style="9"/>
    <col min="4333" max="4333" width="11" style="9" customWidth="1"/>
    <col min="4334" max="4337" width="8.85546875" style="9"/>
    <col min="4338" max="4338" width="12.140625" style="9" customWidth="1"/>
    <col min="4339" max="4339" width="8.85546875" style="9"/>
    <col min="4340" max="4340" width="11" style="9" customWidth="1"/>
    <col min="4341" max="4344" width="8.85546875" style="9"/>
    <col min="4345" max="4345" width="12.140625" style="9" customWidth="1"/>
    <col min="4346" max="4346" width="8.85546875" style="9"/>
    <col min="4347" max="4347" width="11" style="9" customWidth="1"/>
    <col min="4348" max="4351" width="8.85546875" style="9"/>
    <col min="4352" max="4352" width="12.140625" style="9" customWidth="1"/>
    <col min="4353" max="4353" width="8.85546875" style="9"/>
    <col min="4354" max="4354" width="11" style="9" customWidth="1"/>
    <col min="4355" max="4358" width="8.85546875" style="9"/>
    <col min="4359" max="4359" width="12.140625" style="9" customWidth="1"/>
    <col min="4360" max="4360" width="8.85546875" style="9"/>
    <col min="4361" max="4361" width="11" style="9" customWidth="1"/>
    <col min="4362" max="4364" width="8.85546875" style="9"/>
    <col min="4365" max="4365" width="9.85546875" style="9" customWidth="1"/>
    <col min="4366" max="4366" width="12.140625" style="9" customWidth="1"/>
    <col min="4367" max="4367" width="8.85546875" style="9"/>
    <col min="4368" max="4368" width="11" style="9" customWidth="1"/>
    <col min="4369" max="4372" width="8.85546875" style="9"/>
    <col min="4373" max="4373" width="12.140625" style="9" customWidth="1"/>
    <col min="4374" max="4548" width="8.85546875" style="9"/>
    <col min="4549" max="4549" width="50" style="9" customWidth="1"/>
    <col min="4550" max="4551" width="0" style="9" hidden="1" customWidth="1"/>
    <col min="4552" max="4552" width="12.140625" style="9" customWidth="1"/>
    <col min="4553" max="4553" width="8.85546875" style="9"/>
    <col min="4554" max="4554" width="11" style="9" customWidth="1"/>
    <col min="4555" max="4558" width="8.85546875" style="9"/>
    <col min="4559" max="4559" width="12.140625" style="9" customWidth="1"/>
    <col min="4560" max="4560" width="8.85546875" style="9"/>
    <col min="4561" max="4561" width="11" style="9" customWidth="1"/>
    <col min="4562" max="4565" width="8.85546875" style="9"/>
    <col min="4566" max="4566" width="12.140625" style="9" customWidth="1"/>
    <col min="4567" max="4567" width="8.85546875" style="9"/>
    <col min="4568" max="4568" width="11" style="9" customWidth="1"/>
    <col min="4569" max="4572" width="8.85546875" style="9"/>
    <col min="4573" max="4573" width="12.140625" style="9" customWidth="1"/>
    <col min="4574" max="4574" width="8.85546875" style="9"/>
    <col min="4575" max="4575" width="11" style="9" customWidth="1"/>
    <col min="4576" max="4579" width="8.85546875" style="9"/>
    <col min="4580" max="4580" width="12.140625" style="9" customWidth="1"/>
    <col min="4581" max="4581" width="8.85546875" style="9"/>
    <col min="4582" max="4582" width="11" style="9" customWidth="1"/>
    <col min="4583" max="4586" width="8.85546875" style="9"/>
    <col min="4587" max="4587" width="12.140625" style="9" customWidth="1"/>
    <col min="4588" max="4588" width="8.85546875" style="9"/>
    <col min="4589" max="4589" width="11" style="9" customWidth="1"/>
    <col min="4590" max="4593" width="8.85546875" style="9"/>
    <col min="4594" max="4594" width="12.140625" style="9" customWidth="1"/>
    <col min="4595" max="4595" width="8.85546875" style="9"/>
    <col min="4596" max="4596" width="11" style="9" customWidth="1"/>
    <col min="4597" max="4600" width="8.85546875" style="9"/>
    <col min="4601" max="4601" width="12.140625" style="9" customWidth="1"/>
    <col min="4602" max="4602" width="8.85546875" style="9"/>
    <col min="4603" max="4603" width="11" style="9" customWidth="1"/>
    <col min="4604" max="4607" width="8.85546875" style="9"/>
    <col min="4608" max="4608" width="12.140625" style="9" customWidth="1"/>
    <col min="4609" max="4609" width="8.85546875" style="9"/>
    <col min="4610" max="4610" width="11" style="9" customWidth="1"/>
    <col min="4611" max="4614" width="8.85546875" style="9"/>
    <col min="4615" max="4615" width="12.140625" style="9" customWidth="1"/>
    <col min="4616" max="4616" width="8.85546875" style="9"/>
    <col min="4617" max="4617" width="11" style="9" customWidth="1"/>
    <col min="4618" max="4620" width="8.85546875" style="9"/>
    <col min="4621" max="4621" width="9.85546875" style="9" customWidth="1"/>
    <col min="4622" max="4622" width="12.140625" style="9" customWidth="1"/>
    <col min="4623" max="4623" width="8.85546875" style="9"/>
    <col min="4624" max="4624" width="11" style="9" customWidth="1"/>
    <col min="4625" max="4628" width="8.85546875" style="9"/>
    <col min="4629" max="4629" width="12.140625" style="9" customWidth="1"/>
    <col min="4630" max="4804" width="8.85546875" style="9"/>
    <col min="4805" max="4805" width="50" style="9" customWidth="1"/>
    <col min="4806" max="4807" width="0" style="9" hidden="1" customWidth="1"/>
    <col min="4808" max="4808" width="12.140625" style="9" customWidth="1"/>
    <col min="4809" max="4809" width="8.85546875" style="9"/>
    <col min="4810" max="4810" width="11" style="9" customWidth="1"/>
    <col min="4811" max="4814" width="8.85546875" style="9"/>
    <col min="4815" max="4815" width="12.140625" style="9" customWidth="1"/>
    <col min="4816" max="4816" width="8.85546875" style="9"/>
    <col min="4817" max="4817" width="11" style="9" customWidth="1"/>
    <col min="4818" max="4821" width="8.85546875" style="9"/>
    <col min="4822" max="4822" width="12.140625" style="9" customWidth="1"/>
    <col min="4823" max="4823" width="8.85546875" style="9"/>
    <col min="4824" max="4824" width="11" style="9" customWidth="1"/>
    <col min="4825" max="4828" width="8.85546875" style="9"/>
    <col min="4829" max="4829" width="12.140625" style="9" customWidth="1"/>
    <col min="4830" max="4830" width="8.85546875" style="9"/>
    <col min="4831" max="4831" width="11" style="9" customWidth="1"/>
    <col min="4832" max="4835" width="8.85546875" style="9"/>
    <col min="4836" max="4836" width="12.140625" style="9" customWidth="1"/>
    <col min="4837" max="4837" width="8.85546875" style="9"/>
    <col min="4838" max="4838" width="11" style="9" customWidth="1"/>
    <col min="4839" max="4842" width="8.85546875" style="9"/>
    <col min="4843" max="4843" width="12.140625" style="9" customWidth="1"/>
    <col min="4844" max="4844" width="8.85546875" style="9"/>
    <col min="4845" max="4845" width="11" style="9" customWidth="1"/>
    <col min="4846" max="4849" width="8.85546875" style="9"/>
    <col min="4850" max="4850" width="12.140625" style="9" customWidth="1"/>
    <col min="4851" max="4851" width="8.85546875" style="9"/>
    <col min="4852" max="4852" width="11" style="9" customWidth="1"/>
    <col min="4853" max="4856" width="8.85546875" style="9"/>
    <col min="4857" max="4857" width="12.140625" style="9" customWidth="1"/>
    <col min="4858" max="4858" width="8.85546875" style="9"/>
    <col min="4859" max="4859" width="11" style="9" customWidth="1"/>
    <col min="4860" max="4863" width="8.85546875" style="9"/>
    <col min="4864" max="4864" width="12.140625" style="9" customWidth="1"/>
    <col min="4865" max="4865" width="8.85546875" style="9"/>
    <col min="4866" max="4866" width="11" style="9" customWidth="1"/>
    <col min="4867" max="4870" width="8.85546875" style="9"/>
    <col min="4871" max="4871" width="12.140625" style="9" customWidth="1"/>
    <col min="4872" max="4872" width="8.85546875" style="9"/>
    <col min="4873" max="4873" width="11" style="9" customWidth="1"/>
    <col min="4874" max="4876" width="8.85546875" style="9"/>
    <col min="4877" max="4877" width="9.85546875" style="9" customWidth="1"/>
    <col min="4878" max="4878" width="12.140625" style="9" customWidth="1"/>
    <col min="4879" max="4879" width="8.85546875" style="9"/>
    <col min="4880" max="4880" width="11" style="9" customWidth="1"/>
    <col min="4881" max="4884" width="8.85546875" style="9"/>
    <col min="4885" max="4885" width="12.140625" style="9" customWidth="1"/>
    <col min="4886" max="5060" width="8.85546875" style="9"/>
    <col min="5061" max="5061" width="50" style="9" customWidth="1"/>
    <col min="5062" max="5063" width="0" style="9" hidden="1" customWidth="1"/>
    <col min="5064" max="5064" width="12.140625" style="9" customWidth="1"/>
    <col min="5065" max="5065" width="8.85546875" style="9"/>
    <col min="5066" max="5066" width="11" style="9" customWidth="1"/>
    <col min="5067" max="5070" width="8.85546875" style="9"/>
    <col min="5071" max="5071" width="12.140625" style="9" customWidth="1"/>
    <col min="5072" max="5072" width="8.85546875" style="9"/>
    <col min="5073" max="5073" width="11" style="9" customWidth="1"/>
    <col min="5074" max="5077" width="8.85546875" style="9"/>
    <col min="5078" max="5078" width="12.140625" style="9" customWidth="1"/>
    <col min="5079" max="5079" width="8.85546875" style="9"/>
    <col min="5080" max="5080" width="11" style="9" customWidth="1"/>
    <col min="5081" max="5084" width="8.85546875" style="9"/>
    <col min="5085" max="5085" width="12.140625" style="9" customWidth="1"/>
    <col min="5086" max="5086" width="8.85546875" style="9"/>
    <col min="5087" max="5087" width="11" style="9" customWidth="1"/>
    <col min="5088" max="5091" width="8.85546875" style="9"/>
    <col min="5092" max="5092" width="12.140625" style="9" customWidth="1"/>
    <col min="5093" max="5093" width="8.85546875" style="9"/>
    <col min="5094" max="5094" width="11" style="9" customWidth="1"/>
    <col min="5095" max="5098" width="8.85546875" style="9"/>
    <col min="5099" max="5099" width="12.140625" style="9" customWidth="1"/>
    <col min="5100" max="5100" width="8.85546875" style="9"/>
    <col min="5101" max="5101" width="11" style="9" customWidth="1"/>
    <col min="5102" max="5105" width="8.85546875" style="9"/>
    <col min="5106" max="5106" width="12.140625" style="9" customWidth="1"/>
    <col min="5107" max="5107" width="8.85546875" style="9"/>
    <col min="5108" max="5108" width="11" style="9" customWidth="1"/>
    <col min="5109" max="5112" width="8.85546875" style="9"/>
    <col min="5113" max="5113" width="12.140625" style="9" customWidth="1"/>
    <col min="5114" max="5114" width="8.85546875" style="9"/>
    <col min="5115" max="5115" width="11" style="9" customWidth="1"/>
    <col min="5116" max="5119" width="8.85546875" style="9"/>
    <col min="5120" max="5120" width="12.140625" style="9" customWidth="1"/>
    <col min="5121" max="5121" width="8.85546875" style="9"/>
    <col min="5122" max="5122" width="11" style="9" customWidth="1"/>
    <col min="5123" max="5126" width="8.85546875" style="9"/>
    <col min="5127" max="5127" width="12.140625" style="9" customWidth="1"/>
    <col min="5128" max="5128" width="8.85546875" style="9"/>
    <col min="5129" max="5129" width="11" style="9" customWidth="1"/>
    <col min="5130" max="5132" width="8.85546875" style="9"/>
    <col min="5133" max="5133" width="9.85546875" style="9" customWidth="1"/>
    <col min="5134" max="5134" width="12.140625" style="9" customWidth="1"/>
    <col min="5135" max="5135" width="8.85546875" style="9"/>
    <col min="5136" max="5136" width="11" style="9" customWidth="1"/>
    <col min="5137" max="5140" width="8.85546875" style="9"/>
    <col min="5141" max="5141" width="12.140625" style="9" customWidth="1"/>
    <col min="5142" max="5316" width="8.85546875" style="9"/>
    <col min="5317" max="5317" width="50" style="9" customWidth="1"/>
    <col min="5318" max="5319" width="0" style="9" hidden="1" customWidth="1"/>
    <col min="5320" max="5320" width="12.140625" style="9" customWidth="1"/>
    <col min="5321" max="5321" width="8.85546875" style="9"/>
    <col min="5322" max="5322" width="11" style="9" customWidth="1"/>
    <col min="5323" max="5326" width="8.85546875" style="9"/>
    <col min="5327" max="5327" width="12.140625" style="9" customWidth="1"/>
    <col min="5328" max="5328" width="8.85546875" style="9"/>
    <col min="5329" max="5329" width="11" style="9" customWidth="1"/>
    <col min="5330" max="5333" width="8.85546875" style="9"/>
    <col min="5334" max="5334" width="12.140625" style="9" customWidth="1"/>
    <col min="5335" max="5335" width="8.85546875" style="9"/>
    <col min="5336" max="5336" width="11" style="9" customWidth="1"/>
    <col min="5337" max="5340" width="8.85546875" style="9"/>
    <col min="5341" max="5341" width="12.140625" style="9" customWidth="1"/>
    <col min="5342" max="5342" width="8.85546875" style="9"/>
    <col min="5343" max="5343" width="11" style="9" customWidth="1"/>
    <col min="5344" max="5347" width="8.85546875" style="9"/>
    <col min="5348" max="5348" width="12.140625" style="9" customWidth="1"/>
    <col min="5349" max="5349" width="8.85546875" style="9"/>
    <col min="5350" max="5350" width="11" style="9" customWidth="1"/>
    <col min="5351" max="5354" width="8.85546875" style="9"/>
    <col min="5355" max="5355" width="12.140625" style="9" customWidth="1"/>
    <col min="5356" max="5356" width="8.85546875" style="9"/>
    <col min="5357" max="5357" width="11" style="9" customWidth="1"/>
    <col min="5358" max="5361" width="8.85546875" style="9"/>
    <col min="5362" max="5362" width="12.140625" style="9" customWidth="1"/>
    <col min="5363" max="5363" width="8.85546875" style="9"/>
    <col min="5364" max="5364" width="11" style="9" customWidth="1"/>
    <col min="5365" max="5368" width="8.85546875" style="9"/>
    <col min="5369" max="5369" width="12.140625" style="9" customWidth="1"/>
    <col min="5370" max="5370" width="8.85546875" style="9"/>
    <col min="5371" max="5371" width="11" style="9" customWidth="1"/>
    <col min="5372" max="5375" width="8.85546875" style="9"/>
    <col min="5376" max="5376" width="12.140625" style="9" customWidth="1"/>
    <col min="5377" max="5377" width="8.85546875" style="9"/>
    <col min="5378" max="5378" width="11" style="9" customWidth="1"/>
    <col min="5379" max="5382" width="8.85546875" style="9"/>
    <col min="5383" max="5383" width="12.140625" style="9" customWidth="1"/>
    <col min="5384" max="5384" width="8.85546875" style="9"/>
    <col min="5385" max="5385" width="11" style="9" customWidth="1"/>
    <col min="5386" max="5388" width="8.85546875" style="9"/>
    <col min="5389" max="5389" width="9.85546875" style="9" customWidth="1"/>
    <col min="5390" max="5390" width="12.140625" style="9" customWidth="1"/>
    <col min="5391" max="5391" width="8.85546875" style="9"/>
    <col min="5392" max="5392" width="11" style="9" customWidth="1"/>
    <col min="5393" max="5396" width="8.85546875" style="9"/>
    <col min="5397" max="5397" width="12.140625" style="9" customWidth="1"/>
    <col min="5398" max="5572" width="8.85546875" style="9"/>
    <col min="5573" max="5573" width="50" style="9" customWidth="1"/>
    <col min="5574" max="5575" width="0" style="9" hidden="1" customWidth="1"/>
    <col min="5576" max="5576" width="12.140625" style="9" customWidth="1"/>
    <col min="5577" max="5577" width="8.85546875" style="9"/>
    <col min="5578" max="5578" width="11" style="9" customWidth="1"/>
    <col min="5579" max="5582" width="8.85546875" style="9"/>
    <col min="5583" max="5583" width="12.140625" style="9" customWidth="1"/>
    <col min="5584" max="5584" width="8.85546875" style="9"/>
    <col min="5585" max="5585" width="11" style="9" customWidth="1"/>
    <col min="5586" max="5589" width="8.85546875" style="9"/>
    <col min="5590" max="5590" width="12.140625" style="9" customWidth="1"/>
    <col min="5591" max="5591" width="8.85546875" style="9"/>
    <col min="5592" max="5592" width="11" style="9" customWidth="1"/>
    <col min="5593" max="5596" width="8.85546875" style="9"/>
    <col min="5597" max="5597" width="12.140625" style="9" customWidth="1"/>
    <col min="5598" max="5598" width="8.85546875" style="9"/>
    <col min="5599" max="5599" width="11" style="9" customWidth="1"/>
    <col min="5600" max="5603" width="8.85546875" style="9"/>
    <col min="5604" max="5604" width="12.140625" style="9" customWidth="1"/>
    <col min="5605" max="5605" width="8.85546875" style="9"/>
    <col min="5606" max="5606" width="11" style="9" customWidth="1"/>
    <col min="5607" max="5610" width="8.85546875" style="9"/>
    <col min="5611" max="5611" width="12.140625" style="9" customWidth="1"/>
    <col min="5612" max="5612" width="8.85546875" style="9"/>
    <col min="5613" max="5613" width="11" style="9" customWidth="1"/>
    <col min="5614" max="5617" width="8.85546875" style="9"/>
    <col min="5618" max="5618" width="12.140625" style="9" customWidth="1"/>
    <col min="5619" max="5619" width="8.85546875" style="9"/>
    <col min="5620" max="5620" width="11" style="9" customWidth="1"/>
    <col min="5621" max="5624" width="8.85546875" style="9"/>
    <col min="5625" max="5625" width="12.140625" style="9" customWidth="1"/>
    <col min="5626" max="5626" width="8.85546875" style="9"/>
    <col min="5627" max="5627" width="11" style="9" customWidth="1"/>
    <col min="5628" max="5631" width="8.85546875" style="9"/>
    <col min="5632" max="5632" width="12.140625" style="9" customWidth="1"/>
    <col min="5633" max="5633" width="8.85546875" style="9"/>
    <col min="5634" max="5634" width="11" style="9" customWidth="1"/>
    <col min="5635" max="5638" width="8.85546875" style="9"/>
    <col min="5639" max="5639" width="12.140625" style="9" customWidth="1"/>
    <col min="5640" max="5640" width="8.85546875" style="9"/>
    <col min="5641" max="5641" width="11" style="9" customWidth="1"/>
    <col min="5642" max="5644" width="8.85546875" style="9"/>
    <col min="5645" max="5645" width="9.85546875" style="9" customWidth="1"/>
    <col min="5646" max="5646" width="12.140625" style="9" customWidth="1"/>
    <col min="5647" max="5647" width="8.85546875" style="9"/>
    <col min="5648" max="5648" width="11" style="9" customWidth="1"/>
    <col min="5649" max="5652" width="8.85546875" style="9"/>
    <col min="5653" max="5653" width="12.140625" style="9" customWidth="1"/>
    <col min="5654" max="5828" width="8.85546875" style="9"/>
    <col min="5829" max="5829" width="50" style="9" customWidth="1"/>
    <col min="5830" max="5831" width="0" style="9" hidden="1" customWidth="1"/>
    <col min="5832" max="5832" width="12.140625" style="9" customWidth="1"/>
    <col min="5833" max="5833" width="8.85546875" style="9"/>
    <col min="5834" max="5834" width="11" style="9" customWidth="1"/>
    <col min="5835" max="5838" width="8.85546875" style="9"/>
    <col min="5839" max="5839" width="12.140625" style="9" customWidth="1"/>
    <col min="5840" max="5840" width="8.85546875" style="9"/>
    <col min="5841" max="5841" width="11" style="9" customWidth="1"/>
    <col min="5842" max="5845" width="8.85546875" style="9"/>
    <col min="5846" max="5846" width="12.140625" style="9" customWidth="1"/>
    <col min="5847" max="5847" width="8.85546875" style="9"/>
    <col min="5848" max="5848" width="11" style="9" customWidth="1"/>
    <col min="5849" max="5852" width="8.85546875" style="9"/>
    <col min="5853" max="5853" width="12.140625" style="9" customWidth="1"/>
    <col min="5854" max="5854" width="8.85546875" style="9"/>
    <col min="5855" max="5855" width="11" style="9" customWidth="1"/>
    <col min="5856" max="5859" width="8.85546875" style="9"/>
    <col min="5860" max="5860" width="12.140625" style="9" customWidth="1"/>
    <col min="5861" max="5861" width="8.85546875" style="9"/>
    <col min="5862" max="5862" width="11" style="9" customWidth="1"/>
    <col min="5863" max="5866" width="8.85546875" style="9"/>
    <col min="5867" max="5867" width="12.140625" style="9" customWidth="1"/>
    <col min="5868" max="5868" width="8.85546875" style="9"/>
    <col min="5869" max="5869" width="11" style="9" customWidth="1"/>
    <col min="5870" max="5873" width="8.85546875" style="9"/>
    <col min="5874" max="5874" width="12.140625" style="9" customWidth="1"/>
    <col min="5875" max="5875" width="8.85546875" style="9"/>
    <col min="5876" max="5876" width="11" style="9" customWidth="1"/>
    <col min="5877" max="5880" width="8.85546875" style="9"/>
    <col min="5881" max="5881" width="12.140625" style="9" customWidth="1"/>
    <col min="5882" max="5882" width="8.85546875" style="9"/>
    <col min="5883" max="5883" width="11" style="9" customWidth="1"/>
    <col min="5884" max="5887" width="8.85546875" style="9"/>
    <col min="5888" max="5888" width="12.140625" style="9" customWidth="1"/>
    <col min="5889" max="5889" width="8.85546875" style="9"/>
    <col min="5890" max="5890" width="11" style="9" customWidth="1"/>
    <col min="5891" max="5894" width="8.85546875" style="9"/>
    <col min="5895" max="5895" width="12.140625" style="9" customWidth="1"/>
    <col min="5896" max="5896" width="8.85546875" style="9"/>
    <col min="5897" max="5897" width="11" style="9" customWidth="1"/>
    <col min="5898" max="5900" width="8.85546875" style="9"/>
    <col min="5901" max="5901" width="9.85546875" style="9" customWidth="1"/>
    <col min="5902" max="5902" width="12.140625" style="9" customWidth="1"/>
    <col min="5903" max="5903" width="8.85546875" style="9"/>
    <col min="5904" max="5904" width="11" style="9" customWidth="1"/>
    <col min="5905" max="5908" width="8.85546875" style="9"/>
    <col min="5909" max="5909" width="12.140625" style="9" customWidth="1"/>
    <col min="5910" max="6084" width="8.85546875" style="9"/>
    <col min="6085" max="6085" width="50" style="9" customWidth="1"/>
    <col min="6086" max="6087" width="0" style="9" hidden="1" customWidth="1"/>
    <col min="6088" max="6088" width="12.140625" style="9" customWidth="1"/>
    <col min="6089" max="6089" width="8.85546875" style="9"/>
    <col min="6090" max="6090" width="11" style="9" customWidth="1"/>
    <col min="6091" max="6094" width="8.85546875" style="9"/>
    <col min="6095" max="6095" width="12.140625" style="9" customWidth="1"/>
    <col min="6096" max="6096" width="8.85546875" style="9"/>
    <col min="6097" max="6097" width="11" style="9" customWidth="1"/>
    <col min="6098" max="6101" width="8.85546875" style="9"/>
    <col min="6102" max="6102" width="12.140625" style="9" customWidth="1"/>
    <col min="6103" max="6103" width="8.85546875" style="9"/>
    <col min="6104" max="6104" width="11" style="9" customWidth="1"/>
    <col min="6105" max="6108" width="8.85546875" style="9"/>
    <col min="6109" max="6109" width="12.140625" style="9" customWidth="1"/>
    <col min="6110" max="6110" width="8.85546875" style="9"/>
    <col min="6111" max="6111" width="11" style="9" customWidth="1"/>
    <col min="6112" max="6115" width="8.85546875" style="9"/>
    <col min="6116" max="6116" width="12.140625" style="9" customWidth="1"/>
    <col min="6117" max="6117" width="8.85546875" style="9"/>
    <col min="6118" max="6118" width="11" style="9" customWidth="1"/>
    <col min="6119" max="6122" width="8.85546875" style="9"/>
    <col min="6123" max="6123" width="12.140625" style="9" customWidth="1"/>
    <col min="6124" max="6124" width="8.85546875" style="9"/>
    <col min="6125" max="6125" width="11" style="9" customWidth="1"/>
    <col min="6126" max="6129" width="8.85546875" style="9"/>
    <col min="6130" max="6130" width="12.140625" style="9" customWidth="1"/>
    <col min="6131" max="6131" width="8.85546875" style="9"/>
    <col min="6132" max="6132" width="11" style="9" customWidth="1"/>
    <col min="6133" max="6136" width="8.85546875" style="9"/>
    <col min="6137" max="6137" width="12.140625" style="9" customWidth="1"/>
    <col min="6138" max="6138" width="8.85546875" style="9"/>
    <col min="6139" max="6139" width="11" style="9" customWidth="1"/>
    <col min="6140" max="6143" width="8.85546875" style="9"/>
    <col min="6144" max="6144" width="12.140625" style="9" customWidth="1"/>
    <col min="6145" max="6145" width="8.85546875" style="9"/>
    <col min="6146" max="6146" width="11" style="9" customWidth="1"/>
    <col min="6147" max="6150" width="8.85546875" style="9"/>
    <col min="6151" max="6151" width="12.140625" style="9" customWidth="1"/>
    <col min="6152" max="6152" width="8.85546875" style="9"/>
    <col min="6153" max="6153" width="11" style="9" customWidth="1"/>
    <col min="6154" max="6156" width="8.85546875" style="9"/>
    <col min="6157" max="6157" width="9.85546875" style="9" customWidth="1"/>
    <col min="6158" max="6158" width="12.140625" style="9" customWidth="1"/>
    <col min="6159" max="6159" width="8.85546875" style="9"/>
    <col min="6160" max="6160" width="11" style="9" customWidth="1"/>
    <col min="6161" max="6164" width="8.85546875" style="9"/>
    <col min="6165" max="6165" width="12.140625" style="9" customWidth="1"/>
    <col min="6166" max="6340" width="8.85546875" style="9"/>
    <col min="6341" max="6341" width="50" style="9" customWidth="1"/>
    <col min="6342" max="6343" width="0" style="9" hidden="1" customWidth="1"/>
    <col min="6344" max="6344" width="12.140625" style="9" customWidth="1"/>
    <col min="6345" max="6345" width="8.85546875" style="9"/>
    <col min="6346" max="6346" width="11" style="9" customWidth="1"/>
    <col min="6347" max="6350" width="8.85546875" style="9"/>
    <col min="6351" max="6351" width="12.140625" style="9" customWidth="1"/>
    <col min="6352" max="6352" width="8.85546875" style="9"/>
    <col min="6353" max="6353" width="11" style="9" customWidth="1"/>
    <col min="6354" max="6357" width="8.85546875" style="9"/>
    <col min="6358" max="6358" width="12.140625" style="9" customWidth="1"/>
    <col min="6359" max="6359" width="8.85546875" style="9"/>
    <col min="6360" max="6360" width="11" style="9" customWidth="1"/>
    <col min="6361" max="6364" width="8.85546875" style="9"/>
    <col min="6365" max="6365" width="12.140625" style="9" customWidth="1"/>
    <col min="6366" max="6366" width="8.85546875" style="9"/>
    <col min="6367" max="6367" width="11" style="9" customWidth="1"/>
    <col min="6368" max="6371" width="8.85546875" style="9"/>
    <col min="6372" max="6372" width="12.140625" style="9" customWidth="1"/>
    <col min="6373" max="6373" width="8.85546875" style="9"/>
    <col min="6374" max="6374" width="11" style="9" customWidth="1"/>
    <col min="6375" max="6378" width="8.85546875" style="9"/>
    <col min="6379" max="6379" width="12.140625" style="9" customWidth="1"/>
    <col min="6380" max="6380" width="8.85546875" style="9"/>
    <col min="6381" max="6381" width="11" style="9" customWidth="1"/>
    <col min="6382" max="6385" width="8.85546875" style="9"/>
    <col min="6386" max="6386" width="12.140625" style="9" customWidth="1"/>
    <col min="6387" max="6387" width="8.85546875" style="9"/>
    <col min="6388" max="6388" width="11" style="9" customWidth="1"/>
    <col min="6389" max="6392" width="8.85546875" style="9"/>
    <col min="6393" max="6393" width="12.140625" style="9" customWidth="1"/>
    <col min="6394" max="6394" width="8.85546875" style="9"/>
    <col min="6395" max="6395" width="11" style="9" customWidth="1"/>
    <col min="6396" max="6399" width="8.85546875" style="9"/>
    <col min="6400" max="6400" width="12.140625" style="9" customWidth="1"/>
    <col min="6401" max="6401" width="8.85546875" style="9"/>
    <col min="6402" max="6402" width="11" style="9" customWidth="1"/>
    <col min="6403" max="6406" width="8.85546875" style="9"/>
    <col min="6407" max="6407" width="12.140625" style="9" customWidth="1"/>
    <col min="6408" max="6408" width="8.85546875" style="9"/>
    <col min="6409" max="6409" width="11" style="9" customWidth="1"/>
    <col min="6410" max="6412" width="8.85546875" style="9"/>
    <col min="6413" max="6413" width="9.85546875" style="9" customWidth="1"/>
    <col min="6414" max="6414" width="12.140625" style="9" customWidth="1"/>
    <col min="6415" max="6415" width="8.85546875" style="9"/>
    <col min="6416" max="6416" width="11" style="9" customWidth="1"/>
    <col min="6417" max="6420" width="8.85546875" style="9"/>
    <col min="6421" max="6421" width="12.140625" style="9" customWidth="1"/>
    <col min="6422" max="6596" width="8.85546875" style="9"/>
    <col min="6597" max="6597" width="50" style="9" customWidth="1"/>
    <col min="6598" max="6599" width="0" style="9" hidden="1" customWidth="1"/>
    <col min="6600" max="6600" width="12.140625" style="9" customWidth="1"/>
    <col min="6601" max="6601" width="8.85546875" style="9"/>
    <col min="6602" max="6602" width="11" style="9" customWidth="1"/>
    <col min="6603" max="6606" width="8.85546875" style="9"/>
    <col min="6607" max="6607" width="12.140625" style="9" customWidth="1"/>
    <col min="6608" max="6608" width="8.85546875" style="9"/>
    <col min="6609" max="6609" width="11" style="9" customWidth="1"/>
    <col min="6610" max="6613" width="8.85546875" style="9"/>
    <col min="6614" max="6614" width="12.140625" style="9" customWidth="1"/>
    <col min="6615" max="6615" width="8.85546875" style="9"/>
    <col min="6616" max="6616" width="11" style="9" customWidth="1"/>
    <col min="6617" max="6620" width="8.85546875" style="9"/>
    <col min="6621" max="6621" width="12.140625" style="9" customWidth="1"/>
    <col min="6622" max="6622" width="8.85546875" style="9"/>
    <col min="6623" max="6623" width="11" style="9" customWidth="1"/>
    <col min="6624" max="6627" width="8.85546875" style="9"/>
    <col min="6628" max="6628" width="12.140625" style="9" customWidth="1"/>
    <col min="6629" max="6629" width="8.85546875" style="9"/>
    <col min="6630" max="6630" width="11" style="9" customWidth="1"/>
    <col min="6631" max="6634" width="8.85546875" style="9"/>
    <col min="6635" max="6635" width="12.140625" style="9" customWidth="1"/>
    <col min="6636" max="6636" width="8.85546875" style="9"/>
    <col min="6637" max="6637" width="11" style="9" customWidth="1"/>
    <col min="6638" max="6641" width="8.85546875" style="9"/>
    <col min="6642" max="6642" width="12.140625" style="9" customWidth="1"/>
    <col min="6643" max="6643" width="8.85546875" style="9"/>
    <col min="6644" max="6644" width="11" style="9" customWidth="1"/>
    <col min="6645" max="6648" width="8.85546875" style="9"/>
    <col min="6649" max="6649" width="12.140625" style="9" customWidth="1"/>
    <col min="6650" max="6650" width="8.85546875" style="9"/>
    <col min="6651" max="6651" width="11" style="9" customWidth="1"/>
    <col min="6652" max="6655" width="8.85546875" style="9"/>
    <col min="6656" max="6656" width="12.140625" style="9" customWidth="1"/>
    <col min="6657" max="6657" width="8.85546875" style="9"/>
    <col min="6658" max="6658" width="11" style="9" customWidth="1"/>
    <col min="6659" max="6662" width="8.85546875" style="9"/>
    <col min="6663" max="6663" width="12.140625" style="9" customWidth="1"/>
    <col min="6664" max="6664" width="8.85546875" style="9"/>
    <col min="6665" max="6665" width="11" style="9" customWidth="1"/>
    <col min="6666" max="6668" width="8.85546875" style="9"/>
    <col min="6669" max="6669" width="9.85546875" style="9" customWidth="1"/>
    <col min="6670" max="6670" width="12.140625" style="9" customWidth="1"/>
    <col min="6671" max="6671" width="8.85546875" style="9"/>
    <col min="6672" max="6672" width="11" style="9" customWidth="1"/>
    <col min="6673" max="6676" width="8.85546875" style="9"/>
    <col min="6677" max="6677" width="12.140625" style="9" customWidth="1"/>
    <col min="6678" max="6852" width="8.85546875" style="9"/>
    <col min="6853" max="6853" width="50" style="9" customWidth="1"/>
    <col min="6854" max="6855" width="0" style="9" hidden="1" customWidth="1"/>
    <col min="6856" max="6856" width="12.140625" style="9" customWidth="1"/>
    <col min="6857" max="6857" width="8.85546875" style="9"/>
    <col min="6858" max="6858" width="11" style="9" customWidth="1"/>
    <col min="6859" max="6862" width="8.85546875" style="9"/>
    <col min="6863" max="6863" width="12.140625" style="9" customWidth="1"/>
    <col min="6864" max="6864" width="8.85546875" style="9"/>
    <col min="6865" max="6865" width="11" style="9" customWidth="1"/>
    <col min="6866" max="6869" width="8.85546875" style="9"/>
    <col min="6870" max="6870" width="12.140625" style="9" customWidth="1"/>
    <col min="6871" max="6871" width="8.85546875" style="9"/>
    <col min="6872" max="6872" width="11" style="9" customWidth="1"/>
    <col min="6873" max="6876" width="8.85546875" style="9"/>
    <col min="6877" max="6877" width="12.140625" style="9" customWidth="1"/>
    <col min="6878" max="6878" width="8.85546875" style="9"/>
    <col min="6879" max="6879" width="11" style="9" customWidth="1"/>
    <col min="6880" max="6883" width="8.85546875" style="9"/>
    <col min="6884" max="6884" width="12.140625" style="9" customWidth="1"/>
    <col min="6885" max="6885" width="8.85546875" style="9"/>
    <col min="6886" max="6886" width="11" style="9" customWidth="1"/>
    <col min="6887" max="6890" width="8.85546875" style="9"/>
    <col min="6891" max="6891" width="12.140625" style="9" customWidth="1"/>
    <col min="6892" max="6892" width="8.85546875" style="9"/>
    <col min="6893" max="6893" width="11" style="9" customWidth="1"/>
    <col min="6894" max="6897" width="8.85546875" style="9"/>
    <col min="6898" max="6898" width="12.140625" style="9" customWidth="1"/>
    <col min="6899" max="6899" width="8.85546875" style="9"/>
    <col min="6900" max="6900" width="11" style="9" customWidth="1"/>
    <col min="6901" max="6904" width="8.85546875" style="9"/>
    <col min="6905" max="6905" width="12.140625" style="9" customWidth="1"/>
    <col min="6906" max="6906" width="8.85546875" style="9"/>
    <col min="6907" max="6907" width="11" style="9" customWidth="1"/>
    <col min="6908" max="6911" width="8.85546875" style="9"/>
    <col min="6912" max="6912" width="12.140625" style="9" customWidth="1"/>
    <col min="6913" max="6913" width="8.85546875" style="9"/>
    <col min="6914" max="6914" width="11" style="9" customWidth="1"/>
    <col min="6915" max="6918" width="8.85546875" style="9"/>
    <col min="6919" max="6919" width="12.140625" style="9" customWidth="1"/>
    <col min="6920" max="6920" width="8.85546875" style="9"/>
    <col min="6921" max="6921" width="11" style="9" customWidth="1"/>
    <col min="6922" max="6924" width="8.85546875" style="9"/>
    <col min="6925" max="6925" width="9.85546875" style="9" customWidth="1"/>
    <col min="6926" max="6926" width="12.140625" style="9" customWidth="1"/>
    <col min="6927" max="6927" width="8.85546875" style="9"/>
    <col min="6928" max="6928" width="11" style="9" customWidth="1"/>
    <col min="6929" max="6932" width="8.85546875" style="9"/>
    <col min="6933" max="6933" width="12.140625" style="9" customWidth="1"/>
    <col min="6934" max="7108" width="8.85546875" style="9"/>
    <col min="7109" max="7109" width="50" style="9" customWidth="1"/>
    <col min="7110" max="7111" width="0" style="9" hidden="1" customWidth="1"/>
    <col min="7112" max="7112" width="12.140625" style="9" customWidth="1"/>
    <col min="7113" max="7113" width="8.85546875" style="9"/>
    <col min="7114" max="7114" width="11" style="9" customWidth="1"/>
    <col min="7115" max="7118" width="8.85546875" style="9"/>
    <col min="7119" max="7119" width="12.140625" style="9" customWidth="1"/>
    <col min="7120" max="7120" width="8.85546875" style="9"/>
    <col min="7121" max="7121" width="11" style="9" customWidth="1"/>
    <col min="7122" max="7125" width="8.85546875" style="9"/>
    <col min="7126" max="7126" width="12.140625" style="9" customWidth="1"/>
    <col min="7127" max="7127" width="8.85546875" style="9"/>
    <col min="7128" max="7128" width="11" style="9" customWidth="1"/>
    <col min="7129" max="7132" width="8.85546875" style="9"/>
    <col min="7133" max="7133" width="12.140625" style="9" customWidth="1"/>
    <col min="7134" max="7134" width="8.85546875" style="9"/>
    <col min="7135" max="7135" width="11" style="9" customWidth="1"/>
    <col min="7136" max="7139" width="8.85546875" style="9"/>
    <col min="7140" max="7140" width="12.140625" style="9" customWidth="1"/>
    <col min="7141" max="7141" width="8.85546875" style="9"/>
    <col min="7142" max="7142" width="11" style="9" customWidth="1"/>
    <col min="7143" max="7146" width="8.85546875" style="9"/>
    <col min="7147" max="7147" width="12.140625" style="9" customWidth="1"/>
    <col min="7148" max="7148" width="8.85546875" style="9"/>
    <col min="7149" max="7149" width="11" style="9" customWidth="1"/>
    <col min="7150" max="7153" width="8.85546875" style="9"/>
    <col min="7154" max="7154" width="12.140625" style="9" customWidth="1"/>
    <col min="7155" max="7155" width="8.85546875" style="9"/>
    <col min="7156" max="7156" width="11" style="9" customWidth="1"/>
    <col min="7157" max="7160" width="8.85546875" style="9"/>
    <col min="7161" max="7161" width="12.140625" style="9" customWidth="1"/>
    <col min="7162" max="7162" width="8.85546875" style="9"/>
    <col min="7163" max="7163" width="11" style="9" customWidth="1"/>
    <col min="7164" max="7167" width="8.85546875" style="9"/>
    <col min="7168" max="7168" width="12.140625" style="9" customWidth="1"/>
    <col min="7169" max="7169" width="8.85546875" style="9"/>
    <col min="7170" max="7170" width="11" style="9" customWidth="1"/>
    <col min="7171" max="7174" width="8.85546875" style="9"/>
    <col min="7175" max="7175" width="12.140625" style="9" customWidth="1"/>
    <col min="7176" max="7176" width="8.85546875" style="9"/>
    <col min="7177" max="7177" width="11" style="9" customWidth="1"/>
    <col min="7178" max="7180" width="8.85546875" style="9"/>
    <col min="7181" max="7181" width="9.85546875" style="9" customWidth="1"/>
    <col min="7182" max="7182" width="12.140625" style="9" customWidth="1"/>
    <col min="7183" max="7183" width="8.85546875" style="9"/>
    <col min="7184" max="7184" width="11" style="9" customWidth="1"/>
    <col min="7185" max="7188" width="8.85546875" style="9"/>
    <col min="7189" max="7189" width="12.140625" style="9" customWidth="1"/>
    <col min="7190" max="7364" width="8.85546875" style="9"/>
    <col min="7365" max="7365" width="50" style="9" customWidth="1"/>
    <col min="7366" max="7367" width="0" style="9" hidden="1" customWidth="1"/>
    <col min="7368" max="7368" width="12.140625" style="9" customWidth="1"/>
    <col min="7369" max="7369" width="8.85546875" style="9"/>
    <col min="7370" max="7370" width="11" style="9" customWidth="1"/>
    <col min="7371" max="7374" width="8.85546875" style="9"/>
    <col min="7375" max="7375" width="12.140625" style="9" customWidth="1"/>
    <col min="7376" max="7376" width="8.85546875" style="9"/>
    <col min="7377" max="7377" width="11" style="9" customWidth="1"/>
    <col min="7378" max="7381" width="8.85546875" style="9"/>
    <col min="7382" max="7382" width="12.140625" style="9" customWidth="1"/>
    <col min="7383" max="7383" width="8.85546875" style="9"/>
    <col min="7384" max="7384" width="11" style="9" customWidth="1"/>
    <col min="7385" max="7388" width="8.85546875" style="9"/>
    <col min="7389" max="7389" width="12.140625" style="9" customWidth="1"/>
    <col min="7390" max="7390" width="8.85546875" style="9"/>
    <col min="7391" max="7391" width="11" style="9" customWidth="1"/>
    <col min="7392" max="7395" width="8.85546875" style="9"/>
    <col min="7396" max="7396" width="12.140625" style="9" customWidth="1"/>
    <col min="7397" max="7397" width="8.85546875" style="9"/>
    <col min="7398" max="7398" width="11" style="9" customWidth="1"/>
    <col min="7399" max="7402" width="8.85546875" style="9"/>
    <col min="7403" max="7403" width="12.140625" style="9" customWidth="1"/>
    <col min="7404" max="7404" width="8.85546875" style="9"/>
    <col min="7405" max="7405" width="11" style="9" customWidth="1"/>
    <col min="7406" max="7409" width="8.85546875" style="9"/>
    <col min="7410" max="7410" width="12.140625" style="9" customWidth="1"/>
    <col min="7411" max="7411" width="8.85546875" style="9"/>
    <col min="7412" max="7412" width="11" style="9" customWidth="1"/>
    <col min="7413" max="7416" width="8.85546875" style="9"/>
    <col min="7417" max="7417" width="12.140625" style="9" customWidth="1"/>
    <col min="7418" max="7418" width="8.85546875" style="9"/>
    <col min="7419" max="7419" width="11" style="9" customWidth="1"/>
    <col min="7420" max="7423" width="8.85546875" style="9"/>
    <col min="7424" max="7424" width="12.140625" style="9" customWidth="1"/>
    <col min="7425" max="7425" width="8.85546875" style="9"/>
    <col min="7426" max="7426" width="11" style="9" customWidth="1"/>
    <col min="7427" max="7430" width="8.85546875" style="9"/>
    <col min="7431" max="7431" width="12.140625" style="9" customWidth="1"/>
    <col min="7432" max="7432" width="8.85546875" style="9"/>
    <col min="7433" max="7433" width="11" style="9" customWidth="1"/>
    <col min="7434" max="7436" width="8.85546875" style="9"/>
    <col min="7437" max="7437" width="9.85546875" style="9" customWidth="1"/>
    <col min="7438" max="7438" width="12.140625" style="9" customWidth="1"/>
    <col min="7439" max="7439" width="8.85546875" style="9"/>
    <col min="7440" max="7440" width="11" style="9" customWidth="1"/>
    <col min="7441" max="7444" width="8.85546875" style="9"/>
    <col min="7445" max="7445" width="12.140625" style="9" customWidth="1"/>
    <col min="7446" max="7620" width="8.85546875" style="9"/>
    <col min="7621" max="7621" width="50" style="9" customWidth="1"/>
    <col min="7622" max="7623" width="0" style="9" hidden="1" customWidth="1"/>
    <col min="7624" max="7624" width="12.140625" style="9" customWidth="1"/>
    <col min="7625" max="7625" width="8.85546875" style="9"/>
    <col min="7626" max="7626" width="11" style="9" customWidth="1"/>
    <col min="7627" max="7630" width="8.85546875" style="9"/>
    <col min="7631" max="7631" width="12.140625" style="9" customWidth="1"/>
    <col min="7632" max="7632" width="8.85546875" style="9"/>
    <col min="7633" max="7633" width="11" style="9" customWidth="1"/>
    <col min="7634" max="7637" width="8.85546875" style="9"/>
    <col min="7638" max="7638" width="12.140625" style="9" customWidth="1"/>
    <col min="7639" max="7639" width="8.85546875" style="9"/>
    <col min="7640" max="7640" width="11" style="9" customWidth="1"/>
    <col min="7641" max="7644" width="8.85546875" style="9"/>
    <col min="7645" max="7645" width="12.140625" style="9" customWidth="1"/>
    <col min="7646" max="7646" width="8.85546875" style="9"/>
    <col min="7647" max="7647" width="11" style="9" customWidth="1"/>
    <col min="7648" max="7651" width="8.85546875" style="9"/>
    <col min="7652" max="7652" width="12.140625" style="9" customWidth="1"/>
    <col min="7653" max="7653" width="8.85546875" style="9"/>
    <col min="7654" max="7654" width="11" style="9" customWidth="1"/>
    <col min="7655" max="7658" width="8.85546875" style="9"/>
    <col min="7659" max="7659" width="12.140625" style="9" customWidth="1"/>
    <col min="7660" max="7660" width="8.85546875" style="9"/>
    <col min="7661" max="7661" width="11" style="9" customWidth="1"/>
    <col min="7662" max="7665" width="8.85546875" style="9"/>
    <col min="7666" max="7666" width="12.140625" style="9" customWidth="1"/>
    <col min="7667" max="7667" width="8.85546875" style="9"/>
    <col min="7668" max="7668" width="11" style="9" customWidth="1"/>
    <col min="7669" max="7672" width="8.85546875" style="9"/>
    <col min="7673" max="7673" width="12.140625" style="9" customWidth="1"/>
    <col min="7674" max="7674" width="8.85546875" style="9"/>
    <col min="7675" max="7675" width="11" style="9" customWidth="1"/>
    <col min="7676" max="7679" width="8.85546875" style="9"/>
    <col min="7680" max="7680" width="12.140625" style="9" customWidth="1"/>
    <col min="7681" max="7681" width="8.85546875" style="9"/>
    <col min="7682" max="7682" width="11" style="9" customWidth="1"/>
    <col min="7683" max="7686" width="8.85546875" style="9"/>
    <col min="7687" max="7687" width="12.140625" style="9" customWidth="1"/>
    <col min="7688" max="7688" width="8.85546875" style="9"/>
    <col min="7689" max="7689" width="11" style="9" customWidth="1"/>
    <col min="7690" max="7692" width="8.85546875" style="9"/>
    <col min="7693" max="7693" width="9.85546875" style="9" customWidth="1"/>
    <col min="7694" max="7694" width="12.140625" style="9" customWidth="1"/>
    <col min="7695" max="7695" width="8.85546875" style="9"/>
    <col min="7696" max="7696" width="11" style="9" customWidth="1"/>
    <col min="7697" max="7700" width="8.85546875" style="9"/>
    <col min="7701" max="7701" width="12.140625" style="9" customWidth="1"/>
    <col min="7702" max="7876" width="8.85546875" style="9"/>
    <col min="7877" max="7877" width="50" style="9" customWidth="1"/>
    <col min="7878" max="7879" width="0" style="9" hidden="1" customWidth="1"/>
    <col min="7880" max="7880" width="12.140625" style="9" customWidth="1"/>
    <col min="7881" max="7881" width="8.85546875" style="9"/>
    <col min="7882" max="7882" width="11" style="9" customWidth="1"/>
    <col min="7883" max="7886" width="8.85546875" style="9"/>
    <col min="7887" max="7887" width="12.140625" style="9" customWidth="1"/>
    <col min="7888" max="7888" width="8.85546875" style="9"/>
    <col min="7889" max="7889" width="11" style="9" customWidth="1"/>
    <col min="7890" max="7893" width="8.85546875" style="9"/>
    <col min="7894" max="7894" width="12.140625" style="9" customWidth="1"/>
    <col min="7895" max="7895" width="8.85546875" style="9"/>
    <col min="7896" max="7896" width="11" style="9" customWidth="1"/>
    <col min="7897" max="7900" width="8.85546875" style="9"/>
    <col min="7901" max="7901" width="12.140625" style="9" customWidth="1"/>
    <col min="7902" max="7902" width="8.85546875" style="9"/>
    <col min="7903" max="7903" width="11" style="9" customWidth="1"/>
    <col min="7904" max="7907" width="8.85546875" style="9"/>
    <col min="7908" max="7908" width="12.140625" style="9" customWidth="1"/>
    <col min="7909" max="7909" width="8.85546875" style="9"/>
    <col min="7910" max="7910" width="11" style="9" customWidth="1"/>
    <col min="7911" max="7914" width="8.85546875" style="9"/>
    <col min="7915" max="7915" width="12.140625" style="9" customWidth="1"/>
    <col min="7916" max="7916" width="8.85546875" style="9"/>
    <col min="7917" max="7917" width="11" style="9" customWidth="1"/>
    <col min="7918" max="7921" width="8.85546875" style="9"/>
    <col min="7922" max="7922" width="12.140625" style="9" customWidth="1"/>
    <col min="7923" max="7923" width="8.85546875" style="9"/>
    <col min="7924" max="7924" width="11" style="9" customWidth="1"/>
    <col min="7925" max="7928" width="8.85546875" style="9"/>
    <col min="7929" max="7929" width="12.140625" style="9" customWidth="1"/>
    <col min="7930" max="7930" width="8.85546875" style="9"/>
    <col min="7931" max="7931" width="11" style="9" customWidth="1"/>
    <col min="7932" max="7935" width="8.85546875" style="9"/>
    <col min="7936" max="7936" width="12.140625" style="9" customWidth="1"/>
    <col min="7937" max="7937" width="8.85546875" style="9"/>
    <col min="7938" max="7938" width="11" style="9" customWidth="1"/>
    <col min="7939" max="7942" width="8.85546875" style="9"/>
    <col min="7943" max="7943" width="12.140625" style="9" customWidth="1"/>
    <col min="7944" max="7944" width="8.85546875" style="9"/>
    <col min="7945" max="7945" width="11" style="9" customWidth="1"/>
    <col min="7946" max="7948" width="8.85546875" style="9"/>
    <col min="7949" max="7949" width="9.85546875" style="9" customWidth="1"/>
    <col min="7950" max="7950" width="12.140625" style="9" customWidth="1"/>
    <col min="7951" max="7951" width="8.85546875" style="9"/>
    <col min="7952" max="7952" width="11" style="9" customWidth="1"/>
    <col min="7953" max="7956" width="8.85546875" style="9"/>
    <col min="7957" max="7957" width="12.140625" style="9" customWidth="1"/>
    <col min="7958" max="8132" width="8.85546875" style="9"/>
    <col min="8133" max="8133" width="50" style="9" customWidth="1"/>
    <col min="8134" max="8135" width="0" style="9" hidden="1" customWidth="1"/>
    <col min="8136" max="8136" width="12.140625" style="9" customWidth="1"/>
    <col min="8137" max="8137" width="8.85546875" style="9"/>
    <col min="8138" max="8138" width="11" style="9" customWidth="1"/>
    <col min="8139" max="8142" width="8.85546875" style="9"/>
    <col min="8143" max="8143" width="12.140625" style="9" customWidth="1"/>
    <col min="8144" max="8144" width="8.85546875" style="9"/>
    <col min="8145" max="8145" width="11" style="9" customWidth="1"/>
    <col min="8146" max="8149" width="8.85546875" style="9"/>
    <col min="8150" max="8150" width="12.140625" style="9" customWidth="1"/>
    <col min="8151" max="8151" width="8.85546875" style="9"/>
    <col min="8152" max="8152" width="11" style="9" customWidth="1"/>
    <col min="8153" max="8156" width="8.85546875" style="9"/>
    <col min="8157" max="8157" width="12.140625" style="9" customWidth="1"/>
    <col min="8158" max="8158" width="8.85546875" style="9"/>
    <col min="8159" max="8159" width="11" style="9" customWidth="1"/>
    <col min="8160" max="8163" width="8.85546875" style="9"/>
    <col min="8164" max="8164" width="12.140625" style="9" customWidth="1"/>
    <col min="8165" max="8165" width="8.85546875" style="9"/>
    <col min="8166" max="8166" width="11" style="9" customWidth="1"/>
    <col min="8167" max="8170" width="8.85546875" style="9"/>
    <col min="8171" max="8171" width="12.140625" style="9" customWidth="1"/>
    <col min="8172" max="8172" width="8.85546875" style="9"/>
    <col min="8173" max="8173" width="11" style="9" customWidth="1"/>
    <col min="8174" max="8177" width="8.85546875" style="9"/>
    <col min="8178" max="8178" width="12.140625" style="9" customWidth="1"/>
    <col min="8179" max="8179" width="8.85546875" style="9"/>
    <col min="8180" max="8180" width="11" style="9" customWidth="1"/>
    <col min="8181" max="8184" width="8.85546875" style="9"/>
    <col min="8185" max="8185" width="12.140625" style="9" customWidth="1"/>
    <col min="8186" max="8186" width="8.85546875" style="9"/>
    <col min="8187" max="8187" width="11" style="9" customWidth="1"/>
    <col min="8188" max="8191" width="8.85546875" style="9"/>
    <col min="8192" max="8192" width="12.140625" style="9" customWidth="1"/>
    <col min="8193" max="8193" width="8.85546875" style="9"/>
    <col min="8194" max="8194" width="11" style="9" customWidth="1"/>
    <col min="8195" max="8198" width="8.85546875" style="9"/>
    <col min="8199" max="8199" width="12.140625" style="9" customWidth="1"/>
    <col min="8200" max="8200" width="8.85546875" style="9"/>
    <col min="8201" max="8201" width="11" style="9" customWidth="1"/>
    <col min="8202" max="8204" width="8.85546875" style="9"/>
    <col min="8205" max="8205" width="9.85546875" style="9" customWidth="1"/>
    <col min="8206" max="8206" width="12.140625" style="9" customWidth="1"/>
    <col min="8207" max="8207" width="8.85546875" style="9"/>
    <col min="8208" max="8208" width="11" style="9" customWidth="1"/>
    <col min="8209" max="8212" width="8.85546875" style="9"/>
    <col min="8213" max="8213" width="12.140625" style="9" customWidth="1"/>
    <col min="8214" max="8388" width="8.85546875" style="9"/>
    <col min="8389" max="8389" width="50" style="9" customWidth="1"/>
    <col min="8390" max="8391" width="0" style="9" hidden="1" customWidth="1"/>
    <col min="8392" max="8392" width="12.140625" style="9" customWidth="1"/>
    <col min="8393" max="8393" width="8.85546875" style="9"/>
    <col min="8394" max="8394" width="11" style="9" customWidth="1"/>
    <col min="8395" max="8398" width="8.85546875" style="9"/>
    <col min="8399" max="8399" width="12.140625" style="9" customWidth="1"/>
    <col min="8400" max="8400" width="8.85546875" style="9"/>
    <col min="8401" max="8401" width="11" style="9" customWidth="1"/>
    <col min="8402" max="8405" width="8.85546875" style="9"/>
    <col min="8406" max="8406" width="12.140625" style="9" customWidth="1"/>
    <col min="8407" max="8407" width="8.85546875" style="9"/>
    <col min="8408" max="8408" width="11" style="9" customWidth="1"/>
    <col min="8409" max="8412" width="8.85546875" style="9"/>
    <col min="8413" max="8413" width="12.140625" style="9" customWidth="1"/>
    <col min="8414" max="8414" width="8.85546875" style="9"/>
    <col min="8415" max="8415" width="11" style="9" customWidth="1"/>
    <col min="8416" max="8419" width="8.85546875" style="9"/>
    <col min="8420" max="8420" width="12.140625" style="9" customWidth="1"/>
    <col min="8421" max="8421" width="8.85546875" style="9"/>
    <col min="8422" max="8422" width="11" style="9" customWidth="1"/>
    <col min="8423" max="8426" width="8.85546875" style="9"/>
    <col min="8427" max="8427" width="12.140625" style="9" customWidth="1"/>
    <col min="8428" max="8428" width="8.85546875" style="9"/>
    <col min="8429" max="8429" width="11" style="9" customWidth="1"/>
    <col min="8430" max="8433" width="8.85546875" style="9"/>
    <col min="8434" max="8434" width="12.140625" style="9" customWidth="1"/>
    <col min="8435" max="8435" width="8.85546875" style="9"/>
    <col min="8436" max="8436" width="11" style="9" customWidth="1"/>
    <col min="8437" max="8440" width="8.85546875" style="9"/>
    <col min="8441" max="8441" width="12.140625" style="9" customWidth="1"/>
    <col min="8442" max="8442" width="8.85546875" style="9"/>
    <col min="8443" max="8443" width="11" style="9" customWidth="1"/>
    <col min="8444" max="8447" width="8.85546875" style="9"/>
    <col min="8448" max="8448" width="12.140625" style="9" customWidth="1"/>
    <col min="8449" max="8449" width="8.85546875" style="9"/>
    <col min="8450" max="8450" width="11" style="9" customWidth="1"/>
    <col min="8451" max="8454" width="8.85546875" style="9"/>
    <col min="8455" max="8455" width="12.140625" style="9" customWidth="1"/>
    <col min="8456" max="8456" width="8.85546875" style="9"/>
    <col min="8457" max="8457" width="11" style="9" customWidth="1"/>
    <col min="8458" max="8460" width="8.85546875" style="9"/>
    <col min="8461" max="8461" width="9.85546875" style="9" customWidth="1"/>
    <col min="8462" max="8462" width="12.140625" style="9" customWidth="1"/>
    <col min="8463" max="8463" width="8.85546875" style="9"/>
    <col min="8464" max="8464" width="11" style="9" customWidth="1"/>
    <col min="8465" max="8468" width="8.85546875" style="9"/>
    <col min="8469" max="8469" width="12.140625" style="9" customWidth="1"/>
    <col min="8470" max="8644" width="8.85546875" style="9"/>
    <col min="8645" max="8645" width="50" style="9" customWidth="1"/>
    <col min="8646" max="8647" width="0" style="9" hidden="1" customWidth="1"/>
    <col min="8648" max="8648" width="12.140625" style="9" customWidth="1"/>
    <col min="8649" max="8649" width="8.85546875" style="9"/>
    <col min="8650" max="8650" width="11" style="9" customWidth="1"/>
    <col min="8651" max="8654" width="8.85546875" style="9"/>
    <col min="8655" max="8655" width="12.140625" style="9" customWidth="1"/>
    <col min="8656" max="8656" width="8.85546875" style="9"/>
    <col min="8657" max="8657" width="11" style="9" customWidth="1"/>
    <col min="8658" max="8661" width="8.85546875" style="9"/>
    <col min="8662" max="8662" width="12.140625" style="9" customWidth="1"/>
    <col min="8663" max="8663" width="8.85546875" style="9"/>
    <col min="8664" max="8664" width="11" style="9" customWidth="1"/>
    <col min="8665" max="8668" width="8.85546875" style="9"/>
    <col min="8669" max="8669" width="12.140625" style="9" customWidth="1"/>
    <col min="8670" max="8670" width="8.85546875" style="9"/>
    <col min="8671" max="8671" width="11" style="9" customWidth="1"/>
    <col min="8672" max="8675" width="8.85546875" style="9"/>
    <col min="8676" max="8676" width="12.140625" style="9" customWidth="1"/>
    <col min="8677" max="8677" width="8.85546875" style="9"/>
    <col min="8678" max="8678" width="11" style="9" customWidth="1"/>
    <col min="8679" max="8682" width="8.85546875" style="9"/>
    <col min="8683" max="8683" width="12.140625" style="9" customWidth="1"/>
    <col min="8684" max="8684" width="8.85546875" style="9"/>
    <col min="8685" max="8685" width="11" style="9" customWidth="1"/>
    <col min="8686" max="8689" width="8.85546875" style="9"/>
    <col min="8690" max="8690" width="12.140625" style="9" customWidth="1"/>
    <col min="8691" max="8691" width="8.85546875" style="9"/>
    <col min="8692" max="8692" width="11" style="9" customWidth="1"/>
    <col min="8693" max="8696" width="8.85546875" style="9"/>
    <col min="8697" max="8697" width="12.140625" style="9" customWidth="1"/>
    <col min="8698" max="8698" width="8.85546875" style="9"/>
    <col min="8699" max="8699" width="11" style="9" customWidth="1"/>
    <col min="8700" max="8703" width="8.85546875" style="9"/>
    <col min="8704" max="8704" width="12.140625" style="9" customWidth="1"/>
    <col min="8705" max="8705" width="8.85546875" style="9"/>
    <col min="8706" max="8706" width="11" style="9" customWidth="1"/>
    <col min="8707" max="8710" width="8.85546875" style="9"/>
    <col min="8711" max="8711" width="12.140625" style="9" customWidth="1"/>
    <col min="8712" max="8712" width="8.85546875" style="9"/>
    <col min="8713" max="8713" width="11" style="9" customWidth="1"/>
    <col min="8714" max="8716" width="8.85546875" style="9"/>
    <col min="8717" max="8717" width="9.85546875" style="9" customWidth="1"/>
    <col min="8718" max="8718" width="12.140625" style="9" customWidth="1"/>
    <col min="8719" max="8719" width="8.85546875" style="9"/>
    <col min="8720" max="8720" width="11" style="9" customWidth="1"/>
    <col min="8721" max="8724" width="8.85546875" style="9"/>
    <col min="8725" max="8725" width="12.140625" style="9" customWidth="1"/>
    <col min="8726" max="8900" width="8.85546875" style="9"/>
    <col min="8901" max="8901" width="50" style="9" customWidth="1"/>
    <col min="8902" max="8903" width="0" style="9" hidden="1" customWidth="1"/>
    <col min="8904" max="8904" width="12.140625" style="9" customWidth="1"/>
    <col min="8905" max="8905" width="8.85546875" style="9"/>
    <col min="8906" max="8906" width="11" style="9" customWidth="1"/>
    <col min="8907" max="8910" width="8.85546875" style="9"/>
    <col min="8911" max="8911" width="12.140625" style="9" customWidth="1"/>
    <col min="8912" max="8912" width="8.85546875" style="9"/>
    <col min="8913" max="8913" width="11" style="9" customWidth="1"/>
    <col min="8914" max="8917" width="8.85546875" style="9"/>
    <col min="8918" max="8918" width="12.140625" style="9" customWidth="1"/>
    <col min="8919" max="8919" width="8.85546875" style="9"/>
    <col min="8920" max="8920" width="11" style="9" customWidth="1"/>
    <col min="8921" max="8924" width="8.85546875" style="9"/>
    <col min="8925" max="8925" width="12.140625" style="9" customWidth="1"/>
    <col min="8926" max="8926" width="8.85546875" style="9"/>
    <col min="8927" max="8927" width="11" style="9" customWidth="1"/>
    <col min="8928" max="8931" width="8.85546875" style="9"/>
    <col min="8932" max="8932" width="12.140625" style="9" customWidth="1"/>
    <col min="8933" max="8933" width="8.85546875" style="9"/>
    <col min="8934" max="8934" width="11" style="9" customWidth="1"/>
    <col min="8935" max="8938" width="8.85546875" style="9"/>
    <col min="8939" max="8939" width="12.140625" style="9" customWidth="1"/>
    <col min="8940" max="8940" width="8.85546875" style="9"/>
    <col min="8941" max="8941" width="11" style="9" customWidth="1"/>
    <col min="8942" max="8945" width="8.85546875" style="9"/>
    <col min="8946" max="8946" width="12.140625" style="9" customWidth="1"/>
    <col min="8947" max="8947" width="8.85546875" style="9"/>
    <col min="8948" max="8948" width="11" style="9" customWidth="1"/>
    <col min="8949" max="8952" width="8.85546875" style="9"/>
    <col min="8953" max="8953" width="12.140625" style="9" customWidth="1"/>
    <col min="8954" max="8954" width="8.85546875" style="9"/>
    <col min="8955" max="8955" width="11" style="9" customWidth="1"/>
    <col min="8956" max="8959" width="8.85546875" style="9"/>
    <col min="8960" max="8960" width="12.140625" style="9" customWidth="1"/>
    <col min="8961" max="8961" width="8.85546875" style="9"/>
    <col min="8962" max="8962" width="11" style="9" customWidth="1"/>
    <col min="8963" max="8966" width="8.85546875" style="9"/>
    <col min="8967" max="8967" width="12.140625" style="9" customWidth="1"/>
    <col min="8968" max="8968" width="8.85546875" style="9"/>
    <col min="8969" max="8969" width="11" style="9" customWidth="1"/>
    <col min="8970" max="8972" width="8.85546875" style="9"/>
    <col min="8973" max="8973" width="9.85546875" style="9" customWidth="1"/>
    <col min="8974" max="8974" width="12.140625" style="9" customWidth="1"/>
    <col min="8975" max="8975" width="8.85546875" style="9"/>
    <col min="8976" max="8976" width="11" style="9" customWidth="1"/>
    <col min="8977" max="8980" width="8.85546875" style="9"/>
    <col min="8981" max="8981" width="12.140625" style="9" customWidth="1"/>
    <col min="8982" max="9156" width="8.85546875" style="9"/>
    <col min="9157" max="9157" width="50" style="9" customWidth="1"/>
    <col min="9158" max="9159" width="0" style="9" hidden="1" customWidth="1"/>
    <col min="9160" max="9160" width="12.140625" style="9" customWidth="1"/>
    <col min="9161" max="9161" width="8.85546875" style="9"/>
    <col min="9162" max="9162" width="11" style="9" customWidth="1"/>
    <col min="9163" max="9166" width="8.85546875" style="9"/>
    <col min="9167" max="9167" width="12.140625" style="9" customWidth="1"/>
    <col min="9168" max="9168" width="8.85546875" style="9"/>
    <col min="9169" max="9169" width="11" style="9" customWidth="1"/>
    <col min="9170" max="9173" width="8.85546875" style="9"/>
    <col min="9174" max="9174" width="12.140625" style="9" customWidth="1"/>
    <col min="9175" max="9175" width="8.85546875" style="9"/>
    <col min="9176" max="9176" width="11" style="9" customWidth="1"/>
    <col min="9177" max="9180" width="8.85546875" style="9"/>
    <col min="9181" max="9181" width="12.140625" style="9" customWidth="1"/>
    <col min="9182" max="9182" width="8.85546875" style="9"/>
    <col min="9183" max="9183" width="11" style="9" customWidth="1"/>
    <col min="9184" max="9187" width="8.85546875" style="9"/>
    <col min="9188" max="9188" width="12.140625" style="9" customWidth="1"/>
    <col min="9189" max="9189" width="8.85546875" style="9"/>
    <col min="9190" max="9190" width="11" style="9" customWidth="1"/>
    <col min="9191" max="9194" width="8.85546875" style="9"/>
    <col min="9195" max="9195" width="12.140625" style="9" customWidth="1"/>
    <col min="9196" max="9196" width="8.85546875" style="9"/>
    <col min="9197" max="9197" width="11" style="9" customWidth="1"/>
    <col min="9198" max="9201" width="8.85546875" style="9"/>
    <col min="9202" max="9202" width="12.140625" style="9" customWidth="1"/>
    <col min="9203" max="9203" width="8.85546875" style="9"/>
    <col min="9204" max="9204" width="11" style="9" customWidth="1"/>
    <col min="9205" max="9208" width="8.85546875" style="9"/>
    <col min="9209" max="9209" width="12.140625" style="9" customWidth="1"/>
    <col min="9210" max="9210" width="8.85546875" style="9"/>
    <col min="9211" max="9211" width="11" style="9" customWidth="1"/>
    <col min="9212" max="9215" width="8.85546875" style="9"/>
    <col min="9216" max="9216" width="12.140625" style="9" customWidth="1"/>
    <col min="9217" max="9217" width="8.85546875" style="9"/>
    <col min="9218" max="9218" width="11" style="9" customWidth="1"/>
    <col min="9219" max="9222" width="8.85546875" style="9"/>
    <col min="9223" max="9223" width="12.140625" style="9" customWidth="1"/>
    <col min="9224" max="9224" width="8.85546875" style="9"/>
    <col min="9225" max="9225" width="11" style="9" customWidth="1"/>
    <col min="9226" max="9228" width="8.85546875" style="9"/>
    <col min="9229" max="9229" width="9.85546875" style="9" customWidth="1"/>
    <col min="9230" max="9230" width="12.140625" style="9" customWidth="1"/>
    <col min="9231" max="9231" width="8.85546875" style="9"/>
    <col min="9232" max="9232" width="11" style="9" customWidth="1"/>
    <col min="9233" max="9236" width="8.85546875" style="9"/>
    <col min="9237" max="9237" width="12.140625" style="9" customWidth="1"/>
    <col min="9238" max="9412" width="8.85546875" style="9"/>
    <col min="9413" max="9413" width="50" style="9" customWidth="1"/>
    <col min="9414" max="9415" width="0" style="9" hidden="1" customWidth="1"/>
    <col min="9416" max="9416" width="12.140625" style="9" customWidth="1"/>
    <col min="9417" max="9417" width="8.85546875" style="9"/>
    <col min="9418" max="9418" width="11" style="9" customWidth="1"/>
    <col min="9419" max="9422" width="8.85546875" style="9"/>
    <col min="9423" max="9423" width="12.140625" style="9" customWidth="1"/>
    <col min="9424" max="9424" width="8.85546875" style="9"/>
    <col min="9425" max="9425" width="11" style="9" customWidth="1"/>
    <col min="9426" max="9429" width="8.85546875" style="9"/>
    <col min="9430" max="9430" width="12.140625" style="9" customWidth="1"/>
    <col min="9431" max="9431" width="8.85546875" style="9"/>
    <col min="9432" max="9432" width="11" style="9" customWidth="1"/>
    <col min="9433" max="9436" width="8.85546875" style="9"/>
    <col min="9437" max="9437" width="12.140625" style="9" customWidth="1"/>
    <col min="9438" max="9438" width="8.85546875" style="9"/>
    <col min="9439" max="9439" width="11" style="9" customWidth="1"/>
    <col min="9440" max="9443" width="8.85546875" style="9"/>
    <col min="9444" max="9444" width="12.140625" style="9" customWidth="1"/>
    <col min="9445" max="9445" width="8.85546875" style="9"/>
    <col min="9446" max="9446" width="11" style="9" customWidth="1"/>
    <col min="9447" max="9450" width="8.85546875" style="9"/>
    <col min="9451" max="9451" width="12.140625" style="9" customWidth="1"/>
    <col min="9452" max="9452" width="8.85546875" style="9"/>
    <col min="9453" max="9453" width="11" style="9" customWidth="1"/>
    <col min="9454" max="9457" width="8.85546875" style="9"/>
    <col min="9458" max="9458" width="12.140625" style="9" customWidth="1"/>
    <col min="9459" max="9459" width="8.85546875" style="9"/>
    <col min="9460" max="9460" width="11" style="9" customWidth="1"/>
    <col min="9461" max="9464" width="8.85546875" style="9"/>
    <col min="9465" max="9465" width="12.140625" style="9" customWidth="1"/>
    <col min="9466" max="9466" width="8.85546875" style="9"/>
    <col min="9467" max="9467" width="11" style="9" customWidth="1"/>
    <col min="9468" max="9471" width="8.85546875" style="9"/>
    <col min="9472" max="9472" width="12.140625" style="9" customWidth="1"/>
    <col min="9473" max="9473" width="8.85546875" style="9"/>
    <col min="9474" max="9474" width="11" style="9" customWidth="1"/>
    <col min="9475" max="9478" width="8.85546875" style="9"/>
    <col min="9479" max="9479" width="12.140625" style="9" customWidth="1"/>
    <col min="9480" max="9480" width="8.85546875" style="9"/>
    <col min="9481" max="9481" width="11" style="9" customWidth="1"/>
    <col min="9482" max="9484" width="8.85546875" style="9"/>
    <col min="9485" max="9485" width="9.85546875" style="9" customWidth="1"/>
    <col min="9486" max="9486" width="12.140625" style="9" customWidth="1"/>
    <col min="9487" max="9487" width="8.85546875" style="9"/>
    <col min="9488" max="9488" width="11" style="9" customWidth="1"/>
    <col min="9489" max="9492" width="8.85546875" style="9"/>
    <col min="9493" max="9493" width="12.140625" style="9" customWidth="1"/>
    <col min="9494" max="9668" width="8.85546875" style="9"/>
    <col min="9669" max="9669" width="50" style="9" customWidth="1"/>
    <col min="9670" max="9671" width="0" style="9" hidden="1" customWidth="1"/>
    <col min="9672" max="9672" width="12.140625" style="9" customWidth="1"/>
    <col min="9673" max="9673" width="8.85546875" style="9"/>
    <col min="9674" max="9674" width="11" style="9" customWidth="1"/>
    <col min="9675" max="9678" width="8.85546875" style="9"/>
    <col min="9679" max="9679" width="12.140625" style="9" customWidth="1"/>
    <col min="9680" max="9680" width="8.85546875" style="9"/>
    <col min="9681" max="9681" width="11" style="9" customWidth="1"/>
    <col min="9682" max="9685" width="8.85546875" style="9"/>
    <col min="9686" max="9686" width="12.140625" style="9" customWidth="1"/>
    <col min="9687" max="9687" width="8.85546875" style="9"/>
    <col min="9688" max="9688" width="11" style="9" customWidth="1"/>
    <col min="9689" max="9692" width="8.85546875" style="9"/>
    <col min="9693" max="9693" width="12.140625" style="9" customWidth="1"/>
    <col min="9694" max="9694" width="8.85546875" style="9"/>
    <col min="9695" max="9695" width="11" style="9" customWidth="1"/>
    <col min="9696" max="9699" width="8.85546875" style="9"/>
    <col min="9700" max="9700" width="12.140625" style="9" customWidth="1"/>
    <col min="9701" max="9701" width="8.85546875" style="9"/>
    <col min="9702" max="9702" width="11" style="9" customWidth="1"/>
    <col min="9703" max="9706" width="8.85546875" style="9"/>
    <col min="9707" max="9707" width="12.140625" style="9" customWidth="1"/>
    <col min="9708" max="9708" width="8.85546875" style="9"/>
    <col min="9709" max="9709" width="11" style="9" customWidth="1"/>
    <col min="9710" max="9713" width="8.85546875" style="9"/>
    <col min="9714" max="9714" width="12.140625" style="9" customWidth="1"/>
    <col min="9715" max="9715" width="8.85546875" style="9"/>
    <col min="9716" max="9716" width="11" style="9" customWidth="1"/>
    <col min="9717" max="9720" width="8.85546875" style="9"/>
    <col min="9721" max="9721" width="12.140625" style="9" customWidth="1"/>
    <col min="9722" max="9722" width="8.85546875" style="9"/>
    <col min="9723" max="9723" width="11" style="9" customWidth="1"/>
    <col min="9724" max="9727" width="8.85546875" style="9"/>
    <col min="9728" max="9728" width="12.140625" style="9" customWidth="1"/>
    <col min="9729" max="9729" width="8.85546875" style="9"/>
    <col min="9730" max="9730" width="11" style="9" customWidth="1"/>
    <col min="9731" max="9734" width="8.85546875" style="9"/>
    <col min="9735" max="9735" width="12.140625" style="9" customWidth="1"/>
    <col min="9736" max="9736" width="8.85546875" style="9"/>
    <col min="9737" max="9737" width="11" style="9" customWidth="1"/>
    <col min="9738" max="9740" width="8.85546875" style="9"/>
    <col min="9741" max="9741" width="9.85546875" style="9" customWidth="1"/>
    <col min="9742" max="9742" width="12.140625" style="9" customWidth="1"/>
    <col min="9743" max="9743" width="8.85546875" style="9"/>
    <col min="9744" max="9744" width="11" style="9" customWidth="1"/>
    <col min="9745" max="9748" width="8.85546875" style="9"/>
    <col min="9749" max="9749" width="12.140625" style="9" customWidth="1"/>
    <col min="9750" max="9924" width="8.85546875" style="9"/>
    <col min="9925" max="9925" width="50" style="9" customWidth="1"/>
    <col min="9926" max="9927" width="0" style="9" hidden="1" customWidth="1"/>
    <col min="9928" max="9928" width="12.140625" style="9" customWidth="1"/>
    <col min="9929" max="9929" width="8.85546875" style="9"/>
    <col min="9930" max="9930" width="11" style="9" customWidth="1"/>
    <col min="9931" max="9934" width="8.85546875" style="9"/>
    <col min="9935" max="9935" width="12.140625" style="9" customWidth="1"/>
    <col min="9936" max="9936" width="8.85546875" style="9"/>
    <col min="9937" max="9937" width="11" style="9" customWidth="1"/>
    <col min="9938" max="9941" width="8.85546875" style="9"/>
    <col min="9942" max="9942" width="12.140625" style="9" customWidth="1"/>
    <col min="9943" max="9943" width="8.85546875" style="9"/>
    <col min="9944" max="9944" width="11" style="9" customWidth="1"/>
    <col min="9945" max="9948" width="8.85546875" style="9"/>
    <col min="9949" max="9949" width="12.140625" style="9" customWidth="1"/>
    <col min="9950" max="9950" width="8.85546875" style="9"/>
    <col min="9951" max="9951" width="11" style="9" customWidth="1"/>
    <col min="9952" max="9955" width="8.85546875" style="9"/>
    <col min="9956" max="9956" width="12.140625" style="9" customWidth="1"/>
    <col min="9957" max="9957" width="8.85546875" style="9"/>
    <col min="9958" max="9958" width="11" style="9" customWidth="1"/>
    <col min="9959" max="9962" width="8.85546875" style="9"/>
    <col min="9963" max="9963" width="12.140625" style="9" customWidth="1"/>
    <col min="9964" max="9964" width="8.85546875" style="9"/>
    <col min="9965" max="9965" width="11" style="9" customWidth="1"/>
    <col min="9966" max="9969" width="8.85546875" style="9"/>
    <col min="9970" max="9970" width="12.140625" style="9" customWidth="1"/>
    <col min="9971" max="9971" width="8.85546875" style="9"/>
    <col min="9972" max="9972" width="11" style="9" customWidth="1"/>
    <col min="9973" max="9976" width="8.85546875" style="9"/>
    <col min="9977" max="9977" width="12.140625" style="9" customWidth="1"/>
    <col min="9978" max="9978" width="8.85546875" style="9"/>
    <col min="9979" max="9979" width="11" style="9" customWidth="1"/>
    <col min="9980" max="9983" width="8.85546875" style="9"/>
    <col min="9984" max="9984" width="12.140625" style="9" customWidth="1"/>
    <col min="9985" max="9985" width="8.85546875" style="9"/>
    <col min="9986" max="9986" width="11" style="9" customWidth="1"/>
    <col min="9987" max="9990" width="8.85546875" style="9"/>
    <col min="9991" max="9991" width="12.140625" style="9" customWidth="1"/>
    <col min="9992" max="9992" width="8.85546875" style="9"/>
    <col min="9993" max="9993" width="11" style="9" customWidth="1"/>
    <col min="9994" max="9996" width="8.85546875" style="9"/>
    <col min="9997" max="9997" width="9.85546875" style="9" customWidth="1"/>
    <col min="9998" max="9998" width="12.140625" style="9" customWidth="1"/>
    <col min="9999" max="9999" width="8.85546875" style="9"/>
    <col min="10000" max="10000" width="11" style="9" customWidth="1"/>
    <col min="10001" max="10004" width="8.85546875" style="9"/>
    <col min="10005" max="10005" width="12.140625" style="9" customWidth="1"/>
    <col min="10006" max="10180" width="8.85546875" style="9"/>
    <col min="10181" max="10181" width="50" style="9" customWidth="1"/>
    <col min="10182" max="10183" width="0" style="9" hidden="1" customWidth="1"/>
    <col min="10184" max="10184" width="12.140625" style="9" customWidth="1"/>
    <col min="10185" max="10185" width="8.85546875" style="9"/>
    <col min="10186" max="10186" width="11" style="9" customWidth="1"/>
    <col min="10187" max="10190" width="8.85546875" style="9"/>
    <col min="10191" max="10191" width="12.140625" style="9" customWidth="1"/>
    <col min="10192" max="10192" width="8.85546875" style="9"/>
    <col min="10193" max="10193" width="11" style="9" customWidth="1"/>
    <col min="10194" max="10197" width="8.85546875" style="9"/>
    <col min="10198" max="10198" width="12.140625" style="9" customWidth="1"/>
    <col min="10199" max="10199" width="8.85546875" style="9"/>
    <col min="10200" max="10200" width="11" style="9" customWidth="1"/>
    <col min="10201" max="10204" width="8.85546875" style="9"/>
    <col min="10205" max="10205" width="12.140625" style="9" customWidth="1"/>
    <col min="10206" max="10206" width="8.85546875" style="9"/>
    <col min="10207" max="10207" width="11" style="9" customWidth="1"/>
    <col min="10208" max="10211" width="8.85546875" style="9"/>
    <col min="10212" max="10212" width="12.140625" style="9" customWidth="1"/>
    <col min="10213" max="10213" width="8.85546875" style="9"/>
    <col min="10214" max="10214" width="11" style="9" customWidth="1"/>
    <col min="10215" max="10218" width="8.85546875" style="9"/>
    <col min="10219" max="10219" width="12.140625" style="9" customWidth="1"/>
    <col min="10220" max="10220" width="8.85546875" style="9"/>
    <col min="10221" max="10221" width="11" style="9" customWidth="1"/>
    <col min="10222" max="10225" width="8.85546875" style="9"/>
    <col min="10226" max="10226" width="12.140625" style="9" customWidth="1"/>
    <col min="10227" max="10227" width="8.85546875" style="9"/>
    <col min="10228" max="10228" width="11" style="9" customWidth="1"/>
    <col min="10229" max="10232" width="8.85546875" style="9"/>
    <col min="10233" max="10233" width="12.140625" style="9" customWidth="1"/>
    <col min="10234" max="10234" width="8.85546875" style="9"/>
    <col min="10235" max="10235" width="11" style="9" customWidth="1"/>
    <col min="10236" max="10239" width="8.85546875" style="9"/>
    <col min="10240" max="10240" width="12.140625" style="9" customWidth="1"/>
    <col min="10241" max="10241" width="8.85546875" style="9"/>
    <col min="10242" max="10242" width="11" style="9" customWidth="1"/>
    <col min="10243" max="10246" width="8.85546875" style="9"/>
    <col min="10247" max="10247" width="12.140625" style="9" customWidth="1"/>
    <col min="10248" max="10248" width="8.85546875" style="9"/>
    <col min="10249" max="10249" width="11" style="9" customWidth="1"/>
    <col min="10250" max="10252" width="8.85546875" style="9"/>
    <col min="10253" max="10253" width="9.85546875" style="9" customWidth="1"/>
    <col min="10254" max="10254" width="12.140625" style="9" customWidth="1"/>
    <col min="10255" max="10255" width="8.85546875" style="9"/>
    <col min="10256" max="10256" width="11" style="9" customWidth="1"/>
    <col min="10257" max="10260" width="8.85546875" style="9"/>
    <col min="10261" max="10261" width="12.140625" style="9" customWidth="1"/>
    <col min="10262" max="10436" width="8.85546875" style="9"/>
    <col min="10437" max="10437" width="50" style="9" customWidth="1"/>
    <col min="10438" max="10439" width="0" style="9" hidden="1" customWidth="1"/>
    <col min="10440" max="10440" width="12.140625" style="9" customWidth="1"/>
    <col min="10441" max="10441" width="8.85546875" style="9"/>
    <col min="10442" max="10442" width="11" style="9" customWidth="1"/>
    <col min="10443" max="10446" width="8.85546875" style="9"/>
    <col min="10447" max="10447" width="12.140625" style="9" customWidth="1"/>
    <col min="10448" max="10448" width="8.85546875" style="9"/>
    <col min="10449" max="10449" width="11" style="9" customWidth="1"/>
    <col min="10450" max="10453" width="8.85546875" style="9"/>
    <col min="10454" max="10454" width="12.140625" style="9" customWidth="1"/>
    <col min="10455" max="10455" width="8.85546875" style="9"/>
    <col min="10456" max="10456" width="11" style="9" customWidth="1"/>
    <col min="10457" max="10460" width="8.85546875" style="9"/>
    <col min="10461" max="10461" width="12.140625" style="9" customWidth="1"/>
    <col min="10462" max="10462" width="8.85546875" style="9"/>
    <col min="10463" max="10463" width="11" style="9" customWidth="1"/>
    <col min="10464" max="10467" width="8.85546875" style="9"/>
    <col min="10468" max="10468" width="12.140625" style="9" customWidth="1"/>
    <col min="10469" max="10469" width="8.85546875" style="9"/>
    <col min="10470" max="10470" width="11" style="9" customWidth="1"/>
    <col min="10471" max="10474" width="8.85546875" style="9"/>
    <col min="10475" max="10475" width="12.140625" style="9" customWidth="1"/>
    <col min="10476" max="10476" width="8.85546875" style="9"/>
    <col min="10477" max="10477" width="11" style="9" customWidth="1"/>
    <col min="10478" max="10481" width="8.85546875" style="9"/>
    <col min="10482" max="10482" width="12.140625" style="9" customWidth="1"/>
    <col min="10483" max="10483" width="8.85546875" style="9"/>
    <col min="10484" max="10484" width="11" style="9" customWidth="1"/>
    <col min="10485" max="10488" width="8.85546875" style="9"/>
    <col min="10489" max="10489" width="12.140625" style="9" customWidth="1"/>
    <col min="10490" max="10490" width="8.85546875" style="9"/>
    <col min="10491" max="10491" width="11" style="9" customWidth="1"/>
    <col min="10492" max="10495" width="8.85546875" style="9"/>
    <col min="10496" max="10496" width="12.140625" style="9" customWidth="1"/>
    <col min="10497" max="10497" width="8.85546875" style="9"/>
    <col min="10498" max="10498" width="11" style="9" customWidth="1"/>
    <col min="10499" max="10502" width="8.85546875" style="9"/>
    <col min="10503" max="10503" width="12.140625" style="9" customWidth="1"/>
    <col min="10504" max="10504" width="8.85546875" style="9"/>
    <col min="10505" max="10505" width="11" style="9" customWidth="1"/>
    <col min="10506" max="10508" width="8.85546875" style="9"/>
    <col min="10509" max="10509" width="9.85546875" style="9" customWidth="1"/>
    <col min="10510" max="10510" width="12.140625" style="9" customWidth="1"/>
    <col min="10511" max="10511" width="8.85546875" style="9"/>
    <col min="10512" max="10512" width="11" style="9" customWidth="1"/>
    <col min="10513" max="10516" width="8.85546875" style="9"/>
    <col min="10517" max="10517" width="12.140625" style="9" customWidth="1"/>
    <col min="10518" max="10692" width="8.85546875" style="9"/>
    <col min="10693" max="10693" width="50" style="9" customWidth="1"/>
    <col min="10694" max="10695" width="0" style="9" hidden="1" customWidth="1"/>
    <col min="10696" max="10696" width="12.140625" style="9" customWidth="1"/>
    <col min="10697" max="10697" width="8.85546875" style="9"/>
    <col min="10698" max="10698" width="11" style="9" customWidth="1"/>
    <col min="10699" max="10702" width="8.85546875" style="9"/>
    <col min="10703" max="10703" width="12.140625" style="9" customWidth="1"/>
    <col min="10704" max="10704" width="8.85546875" style="9"/>
    <col min="10705" max="10705" width="11" style="9" customWidth="1"/>
    <col min="10706" max="10709" width="8.85546875" style="9"/>
    <col min="10710" max="10710" width="12.140625" style="9" customWidth="1"/>
    <col min="10711" max="10711" width="8.85546875" style="9"/>
    <col min="10712" max="10712" width="11" style="9" customWidth="1"/>
    <col min="10713" max="10716" width="8.85546875" style="9"/>
    <col min="10717" max="10717" width="12.140625" style="9" customWidth="1"/>
    <col min="10718" max="10718" width="8.85546875" style="9"/>
    <col min="10719" max="10719" width="11" style="9" customWidth="1"/>
    <col min="10720" max="10723" width="8.85546875" style="9"/>
    <col min="10724" max="10724" width="12.140625" style="9" customWidth="1"/>
    <col min="10725" max="10725" width="8.85546875" style="9"/>
    <col min="10726" max="10726" width="11" style="9" customWidth="1"/>
    <col min="10727" max="10730" width="8.85546875" style="9"/>
    <col min="10731" max="10731" width="12.140625" style="9" customWidth="1"/>
    <col min="10732" max="10732" width="8.85546875" style="9"/>
    <col min="10733" max="10733" width="11" style="9" customWidth="1"/>
    <col min="10734" max="10737" width="8.85546875" style="9"/>
    <col min="10738" max="10738" width="12.140625" style="9" customWidth="1"/>
    <col min="10739" max="10739" width="8.85546875" style="9"/>
    <col min="10740" max="10740" width="11" style="9" customWidth="1"/>
    <col min="10741" max="10744" width="8.85546875" style="9"/>
    <col min="10745" max="10745" width="12.140625" style="9" customWidth="1"/>
    <col min="10746" max="10746" width="8.85546875" style="9"/>
    <col min="10747" max="10747" width="11" style="9" customWidth="1"/>
    <col min="10748" max="10751" width="8.85546875" style="9"/>
    <col min="10752" max="10752" width="12.140625" style="9" customWidth="1"/>
    <col min="10753" max="10753" width="8.85546875" style="9"/>
    <col min="10754" max="10754" width="11" style="9" customWidth="1"/>
    <col min="10755" max="10758" width="8.85546875" style="9"/>
    <col min="10759" max="10759" width="12.140625" style="9" customWidth="1"/>
    <col min="10760" max="10760" width="8.85546875" style="9"/>
    <col min="10761" max="10761" width="11" style="9" customWidth="1"/>
    <col min="10762" max="10764" width="8.85546875" style="9"/>
    <col min="10765" max="10765" width="9.85546875" style="9" customWidth="1"/>
    <col min="10766" max="10766" width="12.140625" style="9" customWidth="1"/>
    <col min="10767" max="10767" width="8.85546875" style="9"/>
    <col min="10768" max="10768" width="11" style="9" customWidth="1"/>
    <col min="10769" max="10772" width="8.85546875" style="9"/>
    <col min="10773" max="10773" width="12.140625" style="9" customWidth="1"/>
    <col min="10774" max="10948" width="8.85546875" style="9"/>
    <col min="10949" max="10949" width="50" style="9" customWidth="1"/>
    <col min="10950" max="10951" width="0" style="9" hidden="1" customWidth="1"/>
    <col min="10952" max="10952" width="12.140625" style="9" customWidth="1"/>
    <col min="10953" max="10953" width="8.85546875" style="9"/>
    <col min="10954" max="10954" width="11" style="9" customWidth="1"/>
    <col min="10955" max="10958" width="8.85546875" style="9"/>
    <col min="10959" max="10959" width="12.140625" style="9" customWidth="1"/>
    <col min="10960" max="10960" width="8.85546875" style="9"/>
    <col min="10961" max="10961" width="11" style="9" customWidth="1"/>
    <col min="10962" max="10965" width="8.85546875" style="9"/>
    <col min="10966" max="10966" width="12.140625" style="9" customWidth="1"/>
    <col min="10967" max="10967" width="8.85546875" style="9"/>
    <col min="10968" max="10968" width="11" style="9" customWidth="1"/>
    <col min="10969" max="10972" width="8.85546875" style="9"/>
    <col min="10973" max="10973" width="12.140625" style="9" customWidth="1"/>
    <col min="10974" max="10974" width="8.85546875" style="9"/>
    <col min="10975" max="10975" width="11" style="9" customWidth="1"/>
    <col min="10976" max="10979" width="8.85546875" style="9"/>
    <col min="10980" max="10980" width="12.140625" style="9" customWidth="1"/>
    <col min="10981" max="10981" width="8.85546875" style="9"/>
    <col min="10982" max="10982" width="11" style="9" customWidth="1"/>
    <col min="10983" max="10986" width="8.85546875" style="9"/>
    <col min="10987" max="10987" width="12.140625" style="9" customWidth="1"/>
    <col min="10988" max="10988" width="8.85546875" style="9"/>
    <col min="10989" max="10989" width="11" style="9" customWidth="1"/>
    <col min="10990" max="10993" width="8.85546875" style="9"/>
    <col min="10994" max="10994" width="12.140625" style="9" customWidth="1"/>
    <col min="10995" max="10995" width="8.85546875" style="9"/>
    <col min="10996" max="10996" width="11" style="9" customWidth="1"/>
    <col min="10997" max="11000" width="8.85546875" style="9"/>
    <col min="11001" max="11001" width="12.140625" style="9" customWidth="1"/>
    <col min="11002" max="11002" width="8.85546875" style="9"/>
    <col min="11003" max="11003" width="11" style="9" customWidth="1"/>
    <col min="11004" max="11007" width="8.85546875" style="9"/>
    <col min="11008" max="11008" width="12.140625" style="9" customWidth="1"/>
    <col min="11009" max="11009" width="8.85546875" style="9"/>
    <col min="11010" max="11010" width="11" style="9" customWidth="1"/>
    <col min="11011" max="11014" width="8.85546875" style="9"/>
    <col min="11015" max="11015" width="12.140625" style="9" customWidth="1"/>
    <col min="11016" max="11016" width="8.85546875" style="9"/>
    <col min="11017" max="11017" width="11" style="9" customWidth="1"/>
    <col min="11018" max="11020" width="8.85546875" style="9"/>
    <col min="11021" max="11021" width="9.85546875" style="9" customWidth="1"/>
    <col min="11022" max="11022" width="12.140625" style="9" customWidth="1"/>
    <col min="11023" max="11023" width="8.85546875" style="9"/>
    <col min="11024" max="11024" width="11" style="9" customWidth="1"/>
    <col min="11025" max="11028" width="8.85546875" style="9"/>
    <col min="11029" max="11029" width="12.140625" style="9" customWidth="1"/>
    <col min="11030" max="11204" width="8.85546875" style="9"/>
    <col min="11205" max="11205" width="50" style="9" customWidth="1"/>
    <col min="11206" max="11207" width="0" style="9" hidden="1" customWidth="1"/>
    <col min="11208" max="11208" width="12.140625" style="9" customWidth="1"/>
    <col min="11209" max="11209" width="8.85546875" style="9"/>
    <col min="11210" max="11210" width="11" style="9" customWidth="1"/>
    <col min="11211" max="11214" width="8.85546875" style="9"/>
    <col min="11215" max="11215" width="12.140625" style="9" customWidth="1"/>
    <col min="11216" max="11216" width="8.85546875" style="9"/>
    <col min="11217" max="11217" width="11" style="9" customWidth="1"/>
    <col min="11218" max="11221" width="8.85546875" style="9"/>
    <col min="11222" max="11222" width="12.140625" style="9" customWidth="1"/>
    <col min="11223" max="11223" width="8.85546875" style="9"/>
    <col min="11224" max="11224" width="11" style="9" customWidth="1"/>
    <col min="11225" max="11228" width="8.85546875" style="9"/>
    <col min="11229" max="11229" width="12.140625" style="9" customWidth="1"/>
    <col min="11230" max="11230" width="8.85546875" style="9"/>
    <col min="11231" max="11231" width="11" style="9" customWidth="1"/>
    <col min="11232" max="11235" width="8.85546875" style="9"/>
    <col min="11236" max="11236" width="12.140625" style="9" customWidth="1"/>
    <col min="11237" max="11237" width="8.85546875" style="9"/>
    <col min="11238" max="11238" width="11" style="9" customWidth="1"/>
    <col min="11239" max="11242" width="8.85546875" style="9"/>
    <col min="11243" max="11243" width="12.140625" style="9" customWidth="1"/>
    <col min="11244" max="11244" width="8.85546875" style="9"/>
    <col min="11245" max="11245" width="11" style="9" customWidth="1"/>
    <col min="11246" max="11249" width="8.85546875" style="9"/>
    <col min="11250" max="11250" width="12.140625" style="9" customWidth="1"/>
    <col min="11251" max="11251" width="8.85546875" style="9"/>
    <col min="11252" max="11252" width="11" style="9" customWidth="1"/>
    <col min="11253" max="11256" width="8.85546875" style="9"/>
    <col min="11257" max="11257" width="12.140625" style="9" customWidth="1"/>
    <col min="11258" max="11258" width="8.85546875" style="9"/>
    <col min="11259" max="11259" width="11" style="9" customWidth="1"/>
    <col min="11260" max="11263" width="8.85546875" style="9"/>
    <col min="11264" max="11264" width="12.140625" style="9" customWidth="1"/>
    <col min="11265" max="11265" width="8.85546875" style="9"/>
    <col min="11266" max="11266" width="11" style="9" customWidth="1"/>
    <col min="11267" max="11270" width="8.85546875" style="9"/>
    <col min="11271" max="11271" width="12.140625" style="9" customWidth="1"/>
    <col min="11272" max="11272" width="8.85546875" style="9"/>
    <col min="11273" max="11273" width="11" style="9" customWidth="1"/>
    <col min="11274" max="11276" width="8.85546875" style="9"/>
    <col min="11277" max="11277" width="9.85546875" style="9" customWidth="1"/>
    <col min="11278" max="11278" width="12.140625" style="9" customWidth="1"/>
    <col min="11279" max="11279" width="8.85546875" style="9"/>
    <col min="11280" max="11280" width="11" style="9" customWidth="1"/>
    <col min="11281" max="11284" width="8.85546875" style="9"/>
    <col min="11285" max="11285" width="12.140625" style="9" customWidth="1"/>
    <col min="11286" max="11460" width="8.85546875" style="9"/>
    <col min="11461" max="11461" width="50" style="9" customWidth="1"/>
    <col min="11462" max="11463" width="0" style="9" hidden="1" customWidth="1"/>
    <col min="11464" max="11464" width="12.140625" style="9" customWidth="1"/>
    <col min="11465" max="11465" width="8.85546875" style="9"/>
    <col min="11466" max="11466" width="11" style="9" customWidth="1"/>
    <col min="11467" max="11470" width="8.85546875" style="9"/>
    <col min="11471" max="11471" width="12.140625" style="9" customWidth="1"/>
    <col min="11472" max="11472" width="8.85546875" style="9"/>
    <col min="11473" max="11473" width="11" style="9" customWidth="1"/>
    <col min="11474" max="11477" width="8.85546875" style="9"/>
    <col min="11478" max="11478" width="12.140625" style="9" customWidth="1"/>
    <col min="11479" max="11479" width="8.85546875" style="9"/>
    <col min="11480" max="11480" width="11" style="9" customWidth="1"/>
    <col min="11481" max="11484" width="8.85546875" style="9"/>
    <col min="11485" max="11485" width="12.140625" style="9" customWidth="1"/>
    <col min="11486" max="11486" width="8.85546875" style="9"/>
    <col min="11487" max="11487" width="11" style="9" customWidth="1"/>
    <col min="11488" max="11491" width="8.85546875" style="9"/>
    <col min="11492" max="11492" width="12.140625" style="9" customWidth="1"/>
    <col min="11493" max="11493" width="8.85546875" style="9"/>
    <col min="11494" max="11494" width="11" style="9" customWidth="1"/>
    <col min="11495" max="11498" width="8.85546875" style="9"/>
    <col min="11499" max="11499" width="12.140625" style="9" customWidth="1"/>
    <col min="11500" max="11500" width="8.85546875" style="9"/>
    <col min="11501" max="11501" width="11" style="9" customWidth="1"/>
    <col min="11502" max="11505" width="8.85546875" style="9"/>
    <col min="11506" max="11506" width="12.140625" style="9" customWidth="1"/>
    <col min="11507" max="11507" width="8.85546875" style="9"/>
    <col min="11508" max="11508" width="11" style="9" customWidth="1"/>
    <col min="11509" max="11512" width="8.85546875" style="9"/>
    <col min="11513" max="11513" width="12.140625" style="9" customWidth="1"/>
    <col min="11514" max="11514" width="8.85546875" style="9"/>
    <col min="11515" max="11515" width="11" style="9" customWidth="1"/>
    <col min="11516" max="11519" width="8.85546875" style="9"/>
    <col min="11520" max="11520" width="12.140625" style="9" customWidth="1"/>
    <col min="11521" max="11521" width="8.85546875" style="9"/>
    <col min="11522" max="11522" width="11" style="9" customWidth="1"/>
    <col min="11523" max="11526" width="8.85546875" style="9"/>
    <col min="11527" max="11527" width="12.140625" style="9" customWidth="1"/>
    <col min="11528" max="11528" width="8.85546875" style="9"/>
    <col min="11529" max="11529" width="11" style="9" customWidth="1"/>
    <col min="11530" max="11532" width="8.85546875" style="9"/>
    <col min="11533" max="11533" width="9.85546875" style="9" customWidth="1"/>
    <col min="11534" max="11534" width="12.140625" style="9" customWidth="1"/>
    <col min="11535" max="11535" width="8.85546875" style="9"/>
    <col min="11536" max="11536" width="11" style="9" customWidth="1"/>
    <col min="11537" max="11540" width="8.85546875" style="9"/>
    <col min="11541" max="11541" width="12.140625" style="9" customWidth="1"/>
    <col min="11542" max="11716" width="8.85546875" style="9"/>
    <col min="11717" max="11717" width="50" style="9" customWidth="1"/>
    <col min="11718" max="11719" width="0" style="9" hidden="1" customWidth="1"/>
    <col min="11720" max="11720" width="12.140625" style="9" customWidth="1"/>
    <col min="11721" max="11721" width="8.85546875" style="9"/>
    <col min="11722" max="11722" width="11" style="9" customWidth="1"/>
    <col min="11723" max="11726" width="8.85546875" style="9"/>
    <col min="11727" max="11727" width="12.140625" style="9" customWidth="1"/>
    <col min="11728" max="11728" width="8.85546875" style="9"/>
    <col min="11729" max="11729" width="11" style="9" customWidth="1"/>
    <col min="11730" max="11733" width="8.85546875" style="9"/>
    <col min="11734" max="11734" width="12.140625" style="9" customWidth="1"/>
    <col min="11735" max="11735" width="8.85546875" style="9"/>
    <col min="11736" max="11736" width="11" style="9" customWidth="1"/>
    <col min="11737" max="11740" width="8.85546875" style="9"/>
    <col min="11741" max="11741" width="12.140625" style="9" customWidth="1"/>
    <col min="11742" max="11742" width="8.85546875" style="9"/>
    <col min="11743" max="11743" width="11" style="9" customWidth="1"/>
    <col min="11744" max="11747" width="8.85546875" style="9"/>
    <col min="11748" max="11748" width="12.140625" style="9" customWidth="1"/>
    <col min="11749" max="11749" width="8.85546875" style="9"/>
    <col min="11750" max="11750" width="11" style="9" customWidth="1"/>
    <col min="11751" max="11754" width="8.85546875" style="9"/>
    <col min="11755" max="11755" width="12.140625" style="9" customWidth="1"/>
    <col min="11756" max="11756" width="8.85546875" style="9"/>
    <col min="11757" max="11757" width="11" style="9" customWidth="1"/>
    <col min="11758" max="11761" width="8.85546875" style="9"/>
    <col min="11762" max="11762" width="12.140625" style="9" customWidth="1"/>
    <col min="11763" max="11763" width="8.85546875" style="9"/>
    <col min="11764" max="11764" width="11" style="9" customWidth="1"/>
    <col min="11765" max="11768" width="8.85546875" style="9"/>
    <col min="11769" max="11769" width="12.140625" style="9" customWidth="1"/>
    <col min="11770" max="11770" width="8.85546875" style="9"/>
    <col min="11771" max="11771" width="11" style="9" customWidth="1"/>
    <col min="11772" max="11775" width="8.85546875" style="9"/>
    <col min="11776" max="11776" width="12.140625" style="9" customWidth="1"/>
    <col min="11777" max="11777" width="8.85546875" style="9"/>
    <col min="11778" max="11778" width="11" style="9" customWidth="1"/>
    <col min="11779" max="11782" width="8.85546875" style="9"/>
    <col min="11783" max="11783" width="12.140625" style="9" customWidth="1"/>
    <col min="11784" max="11784" width="8.85546875" style="9"/>
    <col min="11785" max="11785" width="11" style="9" customWidth="1"/>
    <col min="11786" max="11788" width="8.85546875" style="9"/>
    <col min="11789" max="11789" width="9.85546875" style="9" customWidth="1"/>
    <col min="11790" max="11790" width="12.140625" style="9" customWidth="1"/>
    <col min="11791" max="11791" width="8.85546875" style="9"/>
    <col min="11792" max="11792" width="11" style="9" customWidth="1"/>
    <col min="11793" max="11796" width="8.85546875" style="9"/>
    <col min="11797" max="11797" width="12.140625" style="9" customWidth="1"/>
    <col min="11798" max="11972" width="8.85546875" style="9"/>
    <col min="11973" max="11973" width="50" style="9" customWidth="1"/>
    <col min="11974" max="11975" width="0" style="9" hidden="1" customWidth="1"/>
    <col min="11976" max="11976" width="12.140625" style="9" customWidth="1"/>
    <col min="11977" max="11977" width="8.85546875" style="9"/>
    <col min="11978" max="11978" width="11" style="9" customWidth="1"/>
    <col min="11979" max="11982" width="8.85546875" style="9"/>
    <col min="11983" max="11983" width="12.140625" style="9" customWidth="1"/>
    <col min="11984" max="11984" width="8.85546875" style="9"/>
    <col min="11985" max="11985" width="11" style="9" customWidth="1"/>
    <col min="11986" max="11989" width="8.85546875" style="9"/>
    <col min="11990" max="11990" width="12.140625" style="9" customWidth="1"/>
    <col min="11991" max="11991" width="8.85546875" style="9"/>
    <col min="11992" max="11992" width="11" style="9" customWidth="1"/>
    <col min="11993" max="11996" width="8.85546875" style="9"/>
    <col min="11997" max="11997" width="12.140625" style="9" customWidth="1"/>
    <col min="11998" max="11998" width="8.85546875" style="9"/>
    <col min="11999" max="11999" width="11" style="9" customWidth="1"/>
    <col min="12000" max="12003" width="8.85546875" style="9"/>
    <col min="12004" max="12004" width="12.140625" style="9" customWidth="1"/>
    <col min="12005" max="12005" width="8.85546875" style="9"/>
    <col min="12006" max="12006" width="11" style="9" customWidth="1"/>
    <col min="12007" max="12010" width="8.85546875" style="9"/>
    <col min="12011" max="12011" width="12.140625" style="9" customWidth="1"/>
    <col min="12012" max="12012" width="8.85546875" style="9"/>
    <col min="12013" max="12013" width="11" style="9" customWidth="1"/>
    <col min="12014" max="12017" width="8.85546875" style="9"/>
    <col min="12018" max="12018" width="12.140625" style="9" customWidth="1"/>
    <col min="12019" max="12019" width="8.85546875" style="9"/>
    <col min="12020" max="12020" width="11" style="9" customWidth="1"/>
    <col min="12021" max="12024" width="8.85546875" style="9"/>
    <col min="12025" max="12025" width="12.140625" style="9" customWidth="1"/>
    <col min="12026" max="12026" width="8.85546875" style="9"/>
    <col min="12027" max="12027" width="11" style="9" customWidth="1"/>
    <col min="12028" max="12031" width="8.85546875" style="9"/>
    <col min="12032" max="12032" width="12.140625" style="9" customWidth="1"/>
    <col min="12033" max="12033" width="8.85546875" style="9"/>
    <col min="12034" max="12034" width="11" style="9" customWidth="1"/>
    <col min="12035" max="12038" width="8.85546875" style="9"/>
    <col min="12039" max="12039" width="12.140625" style="9" customWidth="1"/>
    <col min="12040" max="12040" width="8.85546875" style="9"/>
    <col min="12041" max="12041" width="11" style="9" customWidth="1"/>
    <col min="12042" max="12044" width="8.85546875" style="9"/>
    <col min="12045" max="12045" width="9.85546875" style="9" customWidth="1"/>
    <col min="12046" max="12046" width="12.140625" style="9" customWidth="1"/>
    <col min="12047" max="12047" width="8.85546875" style="9"/>
    <col min="12048" max="12048" width="11" style="9" customWidth="1"/>
    <col min="12049" max="12052" width="8.85546875" style="9"/>
    <col min="12053" max="12053" width="12.140625" style="9" customWidth="1"/>
    <col min="12054" max="12228" width="8.85546875" style="9"/>
    <col min="12229" max="12229" width="50" style="9" customWidth="1"/>
    <col min="12230" max="12231" width="0" style="9" hidden="1" customWidth="1"/>
    <col min="12232" max="12232" width="12.140625" style="9" customWidth="1"/>
    <col min="12233" max="12233" width="8.85546875" style="9"/>
    <col min="12234" max="12234" width="11" style="9" customWidth="1"/>
    <col min="12235" max="12238" width="8.85546875" style="9"/>
    <col min="12239" max="12239" width="12.140625" style="9" customWidth="1"/>
    <col min="12240" max="12240" width="8.85546875" style="9"/>
    <col min="12241" max="12241" width="11" style="9" customWidth="1"/>
    <col min="12242" max="12245" width="8.85546875" style="9"/>
    <col min="12246" max="12246" width="12.140625" style="9" customWidth="1"/>
    <col min="12247" max="12247" width="8.85546875" style="9"/>
    <col min="12248" max="12248" width="11" style="9" customWidth="1"/>
    <col min="12249" max="12252" width="8.85546875" style="9"/>
    <col min="12253" max="12253" width="12.140625" style="9" customWidth="1"/>
    <col min="12254" max="12254" width="8.85546875" style="9"/>
    <col min="12255" max="12255" width="11" style="9" customWidth="1"/>
    <col min="12256" max="12259" width="8.85546875" style="9"/>
    <col min="12260" max="12260" width="12.140625" style="9" customWidth="1"/>
    <col min="12261" max="12261" width="8.85546875" style="9"/>
    <col min="12262" max="12262" width="11" style="9" customWidth="1"/>
    <col min="12263" max="12266" width="8.85546875" style="9"/>
    <col min="12267" max="12267" width="12.140625" style="9" customWidth="1"/>
    <col min="12268" max="12268" width="8.85546875" style="9"/>
    <col min="12269" max="12269" width="11" style="9" customWidth="1"/>
    <col min="12270" max="12273" width="8.85546875" style="9"/>
    <col min="12274" max="12274" width="12.140625" style="9" customWidth="1"/>
    <col min="12275" max="12275" width="8.85546875" style="9"/>
    <col min="12276" max="12276" width="11" style="9" customWidth="1"/>
    <col min="12277" max="12280" width="8.85546875" style="9"/>
    <col min="12281" max="12281" width="12.140625" style="9" customWidth="1"/>
    <col min="12282" max="12282" width="8.85546875" style="9"/>
    <col min="12283" max="12283" width="11" style="9" customWidth="1"/>
    <col min="12284" max="12287" width="8.85546875" style="9"/>
    <col min="12288" max="12288" width="12.140625" style="9" customWidth="1"/>
    <col min="12289" max="12289" width="8.85546875" style="9"/>
    <col min="12290" max="12290" width="11" style="9" customWidth="1"/>
    <col min="12291" max="12294" width="8.85546875" style="9"/>
    <col min="12295" max="12295" width="12.140625" style="9" customWidth="1"/>
    <col min="12296" max="12296" width="8.85546875" style="9"/>
    <col min="12297" max="12297" width="11" style="9" customWidth="1"/>
    <col min="12298" max="12300" width="8.85546875" style="9"/>
    <col min="12301" max="12301" width="9.85546875" style="9" customWidth="1"/>
    <col min="12302" max="12302" width="12.140625" style="9" customWidth="1"/>
    <col min="12303" max="12303" width="8.85546875" style="9"/>
    <col min="12304" max="12304" width="11" style="9" customWidth="1"/>
    <col min="12305" max="12308" width="8.85546875" style="9"/>
    <col min="12309" max="12309" width="12.140625" style="9" customWidth="1"/>
    <col min="12310" max="12484" width="8.85546875" style="9"/>
    <col min="12485" max="12485" width="50" style="9" customWidth="1"/>
    <col min="12486" max="12487" width="0" style="9" hidden="1" customWidth="1"/>
    <col min="12488" max="12488" width="12.140625" style="9" customWidth="1"/>
    <col min="12489" max="12489" width="8.85546875" style="9"/>
    <col min="12490" max="12490" width="11" style="9" customWidth="1"/>
    <col min="12491" max="12494" width="8.85546875" style="9"/>
    <col min="12495" max="12495" width="12.140625" style="9" customWidth="1"/>
    <col min="12496" max="12496" width="8.85546875" style="9"/>
    <col min="12497" max="12497" width="11" style="9" customWidth="1"/>
    <col min="12498" max="12501" width="8.85546875" style="9"/>
    <col min="12502" max="12502" width="12.140625" style="9" customWidth="1"/>
    <col min="12503" max="12503" width="8.85546875" style="9"/>
    <col min="12504" max="12504" width="11" style="9" customWidth="1"/>
    <col min="12505" max="12508" width="8.85546875" style="9"/>
    <col min="12509" max="12509" width="12.140625" style="9" customWidth="1"/>
    <col min="12510" max="12510" width="8.85546875" style="9"/>
    <col min="12511" max="12511" width="11" style="9" customWidth="1"/>
    <col min="12512" max="12515" width="8.85546875" style="9"/>
    <col min="12516" max="12516" width="12.140625" style="9" customWidth="1"/>
    <col min="12517" max="12517" width="8.85546875" style="9"/>
    <col min="12518" max="12518" width="11" style="9" customWidth="1"/>
    <col min="12519" max="12522" width="8.85546875" style="9"/>
    <col min="12523" max="12523" width="12.140625" style="9" customWidth="1"/>
    <col min="12524" max="12524" width="8.85546875" style="9"/>
    <col min="12525" max="12525" width="11" style="9" customWidth="1"/>
    <col min="12526" max="12529" width="8.85546875" style="9"/>
    <col min="12530" max="12530" width="12.140625" style="9" customWidth="1"/>
    <col min="12531" max="12531" width="8.85546875" style="9"/>
    <col min="12532" max="12532" width="11" style="9" customWidth="1"/>
    <col min="12533" max="12536" width="8.85546875" style="9"/>
    <col min="12537" max="12537" width="12.140625" style="9" customWidth="1"/>
    <col min="12538" max="12538" width="8.85546875" style="9"/>
    <col min="12539" max="12539" width="11" style="9" customWidth="1"/>
    <col min="12540" max="12543" width="8.85546875" style="9"/>
    <col min="12544" max="12544" width="12.140625" style="9" customWidth="1"/>
    <col min="12545" max="12545" width="8.85546875" style="9"/>
    <col min="12546" max="12546" width="11" style="9" customWidth="1"/>
    <col min="12547" max="12550" width="8.85546875" style="9"/>
    <col min="12551" max="12551" width="12.140625" style="9" customWidth="1"/>
    <col min="12552" max="12552" width="8.85546875" style="9"/>
    <col min="12553" max="12553" width="11" style="9" customWidth="1"/>
    <col min="12554" max="12556" width="8.85546875" style="9"/>
    <col min="12557" max="12557" width="9.85546875" style="9" customWidth="1"/>
    <col min="12558" max="12558" width="12.140625" style="9" customWidth="1"/>
    <col min="12559" max="12559" width="8.85546875" style="9"/>
    <col min="12560" max="12560" width="11" style="9" customWidth="1"/>
    <col min="12561" max="12564" width="8.85546875" style="9"/>
    <col min="12565" max="12565" width="12.140625" style="9" customWidth="1"/>
    <col min="12566" max="12740" width="8.85546875" style="9"/>
    <col min="12741" max="12741" width="50" style="9" customWidth="1"/>
    <col min="12742" max="12743" width="0" style="9" hidden="1" customWidth="1"/>
    <col min="12744" max="12744" width="12.140625" style="9" customWidth="1"/>
    <col min="12745" max="12745" width="8.85546875" style="9"/>
    <col min="12746" max="12746" width="11" style="9" customWidth="1"/>
    <col min="12747" max="12750" width="8.85546875" style="9"/>
    <col min="12751" max="12751" width="12.140625" style="9" customWidth="1"/>
    <col min="12752" max="12752" width="8.85546875" style="9"/>
    <col min="12753" max="12753" width="11" style="9" customWidth="1"/>
    <col min="12754" max="12757" width="8.85546875" style="9"/>
    <col min="12758" max="12758" width="12.140625" style="9" customWidth="1"/>
    <col min="12759" max="12759" width="8.85546875" style="9"/>
    <col min="12760" max="12760" width="11" style="9" customWidth="1"/>
    <col min="12761" max="12764" width="8.85546875" style="9"/>
    <col min="12765" max="12765" width="12.140625" style="9" customWidth="1"/>
    <col min="12766" max="12766" width="8.85546875" style="9"/>
    <col min="12767" max="12767" width="11" style="9" customWidth="1"/>
    <col min="12768" max="12771" width="8.85546875" style="9"/>
    <col min="12772" max="12772" width="12.140625" style="9" customWidth="1"/>
    <col min="12773" max="12773" width="8.85546875" style="9"/>
    <col min="12774" max="12774" width="11" style="9" customWidth="1"/>
    <col min="12775" max="12778" width="8.85546875" style="9"/>
    <col min="12779" max="12779" width="12.140625" style="9" customWidth="1"/>
    <col min="12780" max="12780" width="8.85546875" style="9"/>
    <col min="12781" max="12781" width="11" style="9" customWidth="1"/>
    <col min="12782" max="12785" width="8.85546875" style="9"/>
    <col min="12786" max="12786" width="12.140625" style="9" customWidth="1"/>
    <col min="12787" max="12787" width="8.85546875" style="9"/>
    <col min="12788" max="12788" width="11" style="9" customWidth="1"/>
    <col min="12789" max="12792" width="8.85546875" style="9"/>
    <col min="12793" max="12793" width="12.140625" style="9" customWidth="1"/>
    <col min="12794" max="12794" width="8.85546875" style="9"/>
    <col min="12795" max="12795" width="11" style="9" customWidth="1"/>
    <col min="12796" max="12799" width="8.85546875" style="9"/>
    <col min="12800" max="12800" width="12.140625" style="9" customWidth="1"/>
    <col min="12801" max="12801" width="8.85546875" style="9"/>
    <col min="12802" max="12802" width="11" style="9" customWidth="1"/>
    <col min="12803" max="12806" width="8.85546875" style="9"/>
    <col min="12807" max="12807" width="12.140625" style="9" customWidth="1"/>
    <col min="12808" max="12808" width="8.85546875" style="9"/>
    <col min="12809" max="12809" width="11" style="9" customWidth="1"/>
    <col min="12810" max="12812" width="8.85546875" style="9"/>
    <col min="12813" max="12813" width="9.85546875" style="9" customWidth="1"/>
    <col min="12814" max="12814" width="12.140625" style="9" customWidth="1"/>
    <col min="12815" max="12815" width="8.85546875" style="9"/>
    <col min="12816" max="12816" width="11" style="9" customWidth="1"/>
    <col min="12817" max="12820" width="8.85546875" style="9"/>
    <col min="12821" max="12821" width="12.140625" style="9" customWidth="1"/>
    <col min="12822" max="12996" width="8.85546875" style="9"/>
    <col min="12997" max="12997" width="50" style="9" customWidth="1"/>
    <col min="12998" max="12999" width="0" style="9" hidden="1" customWidth="1"/>
    <col min="13000" max="13000" width="12.140625" style="9" customWidth="1"/>
    <col min="13001" max="13001" width="8.85546875" style="9"/>
    <col min="13002" max="13002" width="11" style="9" customWidth="1"/>
    <col min="13003" max="13006" width="8.85546875" style="9"/>
    <col min="13007" max="13007" width="12.140625" style="9" customWidth="1"/>
    <col min="13008" max="13008" width="8.85546875" style="9"/>
    <col min="13009" max="13009" width="11" style="9" customWidth="1"/>
    <col min="13010" max="13013" width="8.85546875" style="9"/>
    <col min="13014" max="13014" width="12.140625" style="9" customWidth="1"/>
    <col min="13015" max="13015" width="8.85546875" style="9"/>
    <col min="13016" max="13016" width="11" style="9" customWidth="1"/>
    <col min="13017" max="13020" width="8.85546875" style="9"/>
    <col min="13021" max="13021" width="12.140625" style="9" customWidth="1"/>
    <col min="13022" max="13022" width="8.85546875" style="9"/>
    <col min="13023" max="13023" width="11" style="9" customWidth="1"/>
    <col min="13024" max="13027" width="8.85546875" style="9"/>
    <col min="13028" max="13028" width="12.140625" style="9" customWidth="1"/>
    <col min="13029" max="13029" width="8.85546875" style="9"/>
    <col min="13030" max="13030" width="11" style="9" customWidth="1"/>
    <col min="13031" max="13034" width="8.85546875" style="9"/>
    <col min="13035" max="13035" width="12.140625" style="9" customWidth="1"/>
    <col min="13036" max="13036" width="8.85546875" style="9"/>
    <col min="13037" max="13037" width="11" style="9" customWidth="1"/>
    <col min="13038" max="13041" width="8.85546875" style="9"/>
    <col min="13042" max="13042" width="12.140625" style="9" customWidth="1"/>
    <col min="13043" max="13043" width="8.85546875" style="9"/>
    <col min="13044" max="13044" width="11" style="9" customWidth="1"/>
    <col min="13045" max="13048" width="8.85546875" style="9"/>
    <col min="13049" max="13049" width="12.140625" style="9" customWidth="1"/>
    <col min="13050" max="13050" width="8.85546875" style="9"/>
    <col min="13051" max="13051" width="11" style="9" customWidth="1"/>
    <col min="13052" max="13055" width="8.85546875" style="9"/>
    <col min="13056" max="13056" width="12.140625" style="9" customWidth="1"/>
    <col min="13057" max="13057" width="8.85546875" style="9"/>
    <col min="13058" max="13058" width="11" style="9" customWidth="1"/>
    <col min="13059" max="13062" width="8.85546875" style="9"/>
    <col min="13063" max="13063" width="12.140625" style="9" customWidth="1"/>
    <col min="13064" max="13064" width="8.85546875" style="9"/>
    <col min="13065" max="13065" width="11" style="9" customWidth="1"/>
    <col min="13066" max="13068" width="8.85546875" style="9"/>
    <col min="13069" max="13069" width="9.85546875" style="9" customWidth="1"/>
    <col min="13070" max="13070" width="12.140625" style="9" customWidth="1"/>
    <col min="13071" max="13071" width="8.85546875" style="9"/>
    <col min="13072" max="13072" width="11" style="9" customWidth="1"/>
    <col min="13073" max="13076" width="8.85546875" style="9"/>
    <col min="13077" max="13077" width="12.140625" style="9" customWidth="1"/>
    <col min="13078" max="13252" width="8.85546875" style="9"/>
    <col min="13253" max="13253" width="50" style="9" customWidth="1"/>
    <col min="13254" max="13255" width="0" style="9" hidden="1" customWidth="1"/>
    <col min="13256" max="13256" width="12.140625" style="9" customWidth="1"/>
    <col min="13257" max="13257" width="8.85546875" style="9"/>
    <col min="13258" max="13258" width="11" style="9" customWidth="1"/>
    <col min="13259" max="13262" width="8.85546875" style="9"/>
    <col min="13263" max="13263" width="12.140625" style="9" customWidth="1"/>
    <col min="13264" max="13264" width="8.85546875" style="9"/>
    <col min="13265" max="13265" width="11" style="9" customWidth="1"/>
    <col min="13266" max="13269" width="8.85546875" style="9"/>
    <col min="13270" max="13270" width="12.140625" style="9" customWidth="1"/>
    <col min="13271" max="13271" width="8.85546875" style="9"/>
    <col min="13272" max="13272" width="11" style="9" customWidth="1"/>
    <col min="13273" max="13276" width="8.85546875" style="9"/>
    <col min="13277" max="13277" width="12.140625" style="9" customWidth="1"/>
    <col min="13278" max="13278" width="8.85546875" style="9"/>
    <col min="13279" max="13279" width="11" style="9" customWidth="1"/>
    <col min="13280" max="13283" width="8.85546875" style="9"/>
    <col min="13284" max="13284" width="12.140625" style="9" customWidth="1"/>
    <col min="13285" max="13285" width="8.85546875" style="9"/>
    <col min="13286" max="13286" width="11" style="9" customWidth="1"/>
    <col min="13287" max="13290" width="8.85546875" style="9"/>
    <col min="13291" max="13291" width="12.140625" style="9" customWidth="1"/>
    <col min="13292" max="13292" width="8.85546875" style="9"/>
    <col min="13293" max="13293" width="11" style="9" customWidth="1"/>
    <col min="13294" max="13297" width="8.85546875" style="9"/>
    <col min="13298" max="13298" width="12.140625" style="9" customWidth="1"/>
    <col min="13299" max="13299" width="8.85546875" style="9"/>
    <col min="13300" max="13300" width="11" style="9" customWidth="1"/>
    <col min="13301" max="13304" width="8.85546875" style="9"/>
    <col min="13305" max="13305" width="12.140625" style="9" customWidth="1"/>
    <col min="13306" max="13306" width="8.85546875" style="9"/>
    <col min="13307" max="13307" width="11" style="9" customWidth="1"/>
    <col min="13308" max="13311" width="8.85546875" style="9"/>
    <col min="13312" max="13312" width="12.140625" style="9" customWidth="1"/>
    <col min="13313" max="13313" width="8.85546875" style="9"/>
    <col min="13314" max="13314" width="11" style="9" customWidth="1"/>
    <col min="13315" max="13318" width="8.85546875" style="9"/>
    <col min="13319" max="13319" width="12.140625" style="9" customWidth="1"/>
    <col min="13320" max="13320" width="8.85546875" style="9"/>
    <col min="13321" max="13321" width="11" style="9" customWidth="1"/>
    <col min="13322" max="13324" width="8.85546875" style="9"/>
    <col min="13325" max="13325" width="9.85546875" style="9" customWidth="1"/>
    <col min="13326" max="13326" width="12.140625" style="9" customWidth="1"/>
    <col min="13327" max="13327" width="8.85546875" style="9"/>
    <col min="13328" max="13328" width="11" style="9" customWidth="1"/>
    <col min="13329" max="13332" width="8.85546875" style="9"/>
    <col min="13333" max="13333" width="12.140625" style="9" customWidth="1"/>
    <col min="13334" max="13508" width="8.85546875" style="9"/>
    <col min="13509" max="13509" width="50" style="9" customWidth="1"/>
    <col min="13510" max="13511" width="0" style="9" hidden="1" customWidth="1"/>
    <col min="13512" max="13512" width="12.140625" style="9" customWidth="1"/>
    <col min="13513" max="13513" width="8.85546875" style="9"/>
    <col min="13514" max="13514" width="11" style="9" customWidth="1"/>
    <col min="13515" max="13518" width="8.85546875" style="9"/>
    <col min="13519" max="13519" width="12.140625" style="9" customWidth="1"/>
    <col min="13520" max="13520" width="8.85546875" style="9"/>
    <col min="13521" max="13521" width="11" style="9" customWidth="1"/>
    <col min="13522" max="13525" width="8.85546875" style="9"/>
    <col min="13526" max="13526" width="12.140625" style="9" customWidth="1"/>
    <col min="13527" max="13527" width="8.85546875" style="9"/>
    <col min="13528" max="13528" width="11" style="9" customWidth="1"/>
    <col min="13529" max="13532" width="8.85546875" style="9"/>
    <col min="13533" max="13533" width="12.140625" style="9" customWidth="1"/>
    <col min="13534" max="13534" width="8.85546875" style="9"/>
    <col min="13535" max="13535" width="11" style="9" customWidth="1"/>
    <col min="13536" max="13539" width="8.85546875" style="9"/>
    <col min="13540" max="13540" width="12.140625" style="9" customWidth="1"/>
    <col min="13541" max="13541" width="8.85546875" style="9"/>
    <col min="13542" max="13542" width="11" style="9" customWidth="1"/>
    <col min="13543" max="13546" width="8.85546875" style="9"/>
    <col min="13547" max="13547" width="12.140625" style="9" customWidth="1"/>
    <col min="13548" max="13548" width="8.85546875" style="9"/>
    <col min="13549" max="13549" width="11" style="9" customWidth="1"/>
    <col min="13550" max="13553" width="8.85546875" style="9"/>
    <col min="13554" max="13554" width="12.140625" style="9" customWidth="1"/>
    <col min="13555" max="13555" width="8.85546875" style="9"/>
    <col min="13556" max="13556" width="11" style="9" customWidth="1"/>
    <col min="13557" max="13560" width="8.85546875" style="9"/>
    <col min="13561" max="13561" width="12.140625" style="9" customWidth="1"/>
    <col min="13562" max="13562" width="8.85546875" style="9"/>
    <col min="13563" max="13563" width="11" style="9" customWidth="1"/>
    <col min="13564" max="13567" width="8.85546875" style="9"/>
    <col min="13568" max="13568" width="12.140625" style="9" customWidth="1"/>
    <col min="13569" max="13569" width="8.85546875" style="9"/>
    <col min="13570" max="13570" width="11" style="9" customWidth="1"/>
    <col min="13571" max="13574" width="8.85546875" style="9"/>
    <col min="13575" max="13575" width="12.140625" style="9" customWidth="1"/>
    <col min="13576" max="13576" width="8.85546875" style="9"/>
    <col min="13577" max="13577" width="11" style="9" customWidth="1"/>
    <col min="13578" max="13580" width="8.85546875" style="9"/>
    <col min="13581" max="13581" width="9.85546875" style="9" customWidth="1"/>
    <col min="13582" max="13582" width="12.140625" style="9" customWidth="1"/>
    <col min="13583" max="13583" width="8.85546875" style="9"/>
    <col min="13584" max="13584" width="11" style="9" customWidth="1"/>
    <col min="13585" max="13588" width="8.85546875" style="9"/>
    <col min="13589" max="13589" width="12.140625" style="9" customWidth="1"/>
    <col min="13590" max="13764" width="8.85546875" style="9"/>
    <col min="13765" max="13765" width="50" style="9" customWidth="1"/>
    <col min="13766" max="13767" width="0" style="9" hidden="1" customWidth="1"/>
    <col min="13768" max="13768" width="12.140625" style="9" customWidth="1"/>
    <col min="13769" max="13769" width="8.85546875" style="9"/>
    <col min="13770" max="13770" width="11" style="9" customWidth="1"/>
    <col min="13771" max="13774" width="8.85546875" style="9"/>
    <col min="13775" max="13775" width="12.140625" style="9" customWidth="1"/>
    <col min="13776" max="13776" width="8.85546875" style="9"/>
    <col min="13777" max="13777" width="11" style="9" customWidth="1"/>
    <col min="13778" max="13781" width="8.85546875" style="9"/>
    <col min="13782" max="13782" width="12.140625" style="9" customWidth="1"/>
    <col min="13783" max="13783" width="8.85546875" style="9"/>
    <col min="13784" max="13784" width="11" style="9" customWidth="1"/>
    <col min="13785" max="13788" width="8.85546875" style="9"/>
    <col min="13789" max="13789" width="12.140625" style="9" customWidth="1"/>
    <col min="13790" max="13790" width="8.85546875" style="9"/>
    <col min="13791" max="13791" width="11" style="9" customWidth="1"/>
    <col min="13792" max="13795" width="8.85546875" style="9"/>
    <col min="13796" max="13796" width="12.140625" style="9" customWidth="1"/>
    <col min="13797" max="13797" width="8.85546875" style="9"/>
    <col min="13798" max="13798" width="11" style="9" customWidth="1"/>
    <col min="13799" max="13802" width="8.85546875" style="9"/>
    <col min="13803" max="13803" width="12.140625" style="9" customWidth="1"/>
    <col min="13804" max="13804" width="8.85546875" style="9"/>
    <col min="13805" max="13805" width="11" style="9" customWidth="1"/>
    <col min="13806" max="13809" width="8.85546875" style="9"/>
    <col min="13810" max="13810" width="12.140625" style="9" customWidth="1"/>
    <col min="13811" max="13811" width="8.85546875" style="9"/>
    <col min="13812" max="13812" width="11" style="9" customWidth="1"/>
    <col min="13813" max="13816" width="8.85546875" style="9"/>
    <col min="13817" max="13817" width="12.140625" style="9" customWidth="1"/>
    <col min="13818" max="13818" width="8.85546875" style="9"/>
    <col min="13819" max="13819" width="11" style="9" customWidth="1"/>
    <col min="13820" max="13823" width="8.85546875" style="9"/>
    <col min="13824" max="13824" width="12.140625" style="9" customWidth="1"/>
    <col min="13825" max="13825" width="8.85546875" style="9"/>
    <col min="13826" max="13826" width="11" style="9" customWidth="1"/>
    <col min="13827" max="13830" width="8.85546875" style="9"/>
    <col min="13831" max="13831" width="12.140625" style="9" customWidth="1"/>
    <col min="13832" max="13832" width="8.85546875" style="9"/>
    <col min="13833" max="13833" width="11" style="9" customWidth="1"/>
    <col min="13834" max="13836" width="8.85546875" style="9"/>
    <col min="13837" max="13837" width="9.85546875" style="9" customWidth="1"/>
    <col min="13838" max="13838" width="12.140625" style="9" customWidth="1"/>
    <col min="13839" max="13839" width="8.85546875" style="9"/>
    <col min="13840" max="13840" width="11" style="9" customWidth="1"/>
    <col min="13841" max="13844" width="8.85546875" style="9"/>
    <col min="13845" max="13845" width="12.140625" style="9" customWidth="1"/>
    <col min="13846" max="14020" width="8.85546875" style="9"/>
    <col min="14021" max="14021" width="50" style="9" customWidth="1"/>
    <col min="14022" max="14023" width="0" style="9" hidden="1" customWidth="1"/>
    <col min="14024" max="14024" width="12.140625" style="9" customWidth="1"/>
    <col min="14025" max="14025" width="8.85546875" style="9"/>
    <col min="14026" max="14026" width="11" style="9" customWidth="1"/>
    <col min="14027" max="14030" width="8.85546875" style="9"/>
    <col min="14031" max="14031" width="12.140625" style="9" customWidth="1"/>
    <col min="14032" max="14032" width="8.85546875" style="9"/>
    <col min="14033" max="14033" width="11" style="9" customWidth="1"/>
    <col min="14034" max="14037" width="8.85546875" style="9"/>
    <col min="14038" max="14038" width="12.140625" style="9" customWidth="1"/>
    <col min="14039" max="14039" width="8.85546875" style="9"/>
    <col min="14040" max="14040" width="11" style="9" customWidth="1"/>
    <col min="14041" max="14044" width="8.85546875" style="9"/>
    <col min="14045" max="14045" width="12.140625" style="9" customWidth="1"/>
    <col min="14046" max="14046" width="8.85546875" style="9"/>
    <col min="14047" max="14047" width="11" style="9" customWidth="1"/>
    <col min="14048" max="14051" width="8.85546875" style="9"/>
    <col min="14052" max="14052" width="12.140625" style="9" customWidth="1"/>
    <col min="14053" max="14053" width="8.85546875" style="9"/>
    <col min="14054" max="14054" width="11" style="9" customWidth="1"/>
    <col min="14055" max="14058" width="8.85546875" style="9"/>
    <col min="14059" max="14059" width="12.140625" style="9" customWidth="1"/>
    <col min="14060" max="14060" width="8.85546875" style="9"/>
    <col min="14061" max="14061" width="11" style="9" customWidth="1"/>
    <col min="14062" max="14065" width="8.85546875" style="9"/>
    <col min="14066" max="14066" width="12.140625" style="9" customWidth="1"/>
    <col min="14067" max="14067" width="8.85546875" style="9"/>
    <col min="14068" max="14068" width="11" style="9" customWidth="1"/>
    <col min="14069" max="14072" width="8.85546875" style="9"/>
    <col min="14073" max="14073" width="12.140625" style="9" customWidth="1"/>
    <col min="14074" max="14074" width="8.85546875" style="9"/>
    <col min="14075" max="14075" width="11" style="9" customWidth="1"/>
    <col min="14076" max="14079" width="8.85546875" style="9"/>
    <col min="14080" max="14080" width="12.140625" style="9" customWidth="1"/>
    <col min="14081" max="14081" width="8.85546875" style="9"/>
    <col min="14082" max="14082" width="11" style="9" customWidth="1"/>
    <col min="14083" max="14086" width="8.85546875" style="9"/>
    <col min="14087" max="14087" width="12.140625" style="9" customWidth="1"/>
    <col min="14088" max="14088" width="8.85546875" style="9"/>
    <col min="14089" max="14089" width="11" style="9" customWidth="1"/>
    <col min="14090" max="14092" width="8.85546875" style="9"/>
    <col min="14093" max="14093" width="9.85546875" style="9" customWidth="1"/>
    <col min="14094" max="14094" width="12.140625" style="9" customWidth="1"/>
    <col min="14095" max="14095" width="8.85546875" style="9"/>
    <col min="14096" max="14096" width="11" style="9" customWidth="1"/>
    <col min="14097" max="14100" width="8.85546875" style="9"/>
    <col min="14101" max="14101" width="12.140625" style="9" customWidth="1"/>
    <col min="14102" max="14276" width="8.85546875" style="9"/>
    <col min="14277" max="14277" width="50" style="9" customWidth="1"/>
    <col min="14278" max="14279" width="0" style="9" hidden="1" customWidth="1"/>
    <col min="14280" max="14280" width="12.140625" style="9" customWidth="1"/>
    <col min="14281" max="14281" width="8.85546875" style="9"/>
    <col min="14282" max="14282" width="11" style="9" customWidth="1"/>
    <col min="14283" max="14286" width="8.85546875" style="9"/>
    <col min="14287" max="14287" width="12.140625" style="9" customWidth="1"/>
    <col min="14288" max="14288" width="8.85546875" style="9"/>
    <col min="14289" max="14289" width="11" style="9" customWidth="1"/>
    <col min="14290" max="14293" width="8.85546875" style="9"/>
    <col min="14294" max="14294" width="12.140625" style="9" customWidth="1"/>
    <col min="14295" max="14295" width="8.85546875" style="9"/>
    <col min="14296" max="14296" width="11" style="9" customWidth="1"/>
    <col min="14297" max="14300" width="8.85546875" style="9"/>
    <col min="14301" max="14301" width="12.140625" style="9" customWidth="1"/>
    <col min="14302" max="14302" width="8.85546875" style="9"/>
    <col min="14303" max="14303" width="11" style="9" customWidth="1"/>
    <col min="14304" max="14307" width="8.85546875" style="9"/>
    <col min="14308" max="14308" width="12.140625" style="9" customWidth="1"/>
    <col min="14309" max="14309" width="8.85546875" style="9"/>
    <col min="14310" max="14310" width="11" style="9" customWidth="1"/>
    <col min="14311" max="14314" width="8.85546875" style="9"/>
    <col min="14315" max="14315" width="12.140625" style="9" customWidth="1"/>
    <col min="14316" max="14316" width="8.85546875" style="9"/>
    <col min="14317" max="14317" width="11" style="9" customWidth="1"/>
    <col min="14318" max="14321" width="8.85546875" style="9"/>
    <col min="14322" max="14322" width="12.140625" style="9" customWidth="1"/>
    <col min="14323" max="14323" width="8.85546875" style="9"/>
    <col min="14324" max="14324" width="11" style="9" customWidth="1"/>
    <col min="14325" max="14328" width="8.85546875" style="9"/>
    <col min="14329" max="14329" width="12.140625" style="9" customWidth="1"/>
    <col min="14330" max="14330" width="8.85546875" style="9"/>
    <col min="14331" max="14331" width="11" style="9" customWidth="1"/>
    <col min="14332" max="14335" width="8.85546875" style="9"/>
    <col min="14336" max="14336" width="12.140625" style="9" customWidth="1"/>
    <col min="14337" max="14337" width="8.85546875" style="9"/>
    <col min="14338" max="14338" width="11" style="9" customWidth="1"/>
    <col min="14339" max="14342" width="8.85546875" style="9"/>
    <col min="14343" max="14343" width="12.140625" style="9" customWidth="1"/>
    <col min="14344" max="14344" width="8.85546875" style="9"/>
    <col min="14345" max="14345" width="11" style="9" customWidth="1"/>
    <col min="14346" max="14348" width="8.85546875" style="9"/>
    <col min="14349" max="14349" width="9.85546875" style="9" customWidth="1"/>
    <col min="14350" max="14350" width="12.140625" style="9" customWidth="1"/>
    <col min="14351" max="14351" width="8.85546875" style="9"/>
    <col min="14352" max="14352" width="11" style="9" customWidth="1"/>
    <col min="14353" max="14356" width="8.85546875" style="9"/>
    <col min="14357" max="14357" width="12.140625" style="9" customWidth="1"/>
    <col min="14358" max="14532" width="8.85546875" style="9"/>
    <col min="14533" max="14533" width="50" style="9" customWidth="1"/>
    <col min="14534" max="14535" width="0" style="9" hidden="1" customWidth="1"/>
    <col min="14536" max="14536" width="12.140625" style="9" customWidth="1"/>
    <col min="14537" max="14537" width="8.85546875" style="9"/>
    <col min="14538" max="14538" width="11" style="9" customWidth="1"/>
    <col min="14539" max="14542" width="8.85546875" style="9"/>
    <col min="14543" max="14543" width="12.140625" style="9" customWidth="1"/>
    <col min="14544" max="14544" width="8.85546875" style="9"/>
    <col min="14545" max="14545" width="11" style="9" customWidth="1"/>
    <col min="14546" max="14549" width="8.85546875" style="9"/>
    <col min="14550" max="14550" width="12.140625" style="9" customWidth="1"/>
    <col min="14551" max="14551" width="8.85546875" style="9"/>
    <col min="14552" max="14552" width="11" style="9" customWidth="1"/>
    <col min="14553" max="14556" width="8.85546875" style="9"/>
    <col min="14557" max="14557" width="12.140625" style="9" customWidth="1"/>
    <col min="14558" max="14558" width="8.85546875" style="9"/>
    <col min="14559" max="14559" width="11" style="9" customWidth="1"/>
    <col min="14560" max="14563" width="8.85546875" style="9"/>
    <col min="14564" max="14564" width="12.140625" style="9" customWidth="1"/>
    <col min="14565" max="14565" width="8.85546875" style="9"/>
    <col min="14566" max="14566" width="11" style="9" customWidth="1"/>
    <col min="14567" max="14570" width="8.85546875" style="9"/>
    <col min="14571" max="14571" width="12.140625" style="9" customWidth="1"/>
    <col min="14572" max="14572" width="8.85546875" style="9"/>
    <col min="14573" max="14573" width="11" style="9" customWidth="1"/>
    <col min="14574" max="14577" width="8.85546875" style="9"/>
    <col min="14578" max="14578" width="12.140625" style="9" customWidth="1"/>
    <col min="14579" max="14579" width="8.85546875" style="9"/>
    <col min="14580" max="14580" width="11" style="9" customWidth="1"/>
    <col min="14581" max="14584" width="8.85546875" style="9"/>
    <col min="14585" max="14585" width="12.140625" style="9" customWidth="1"/>
    <col min="14586" max="14586" width="8.85546875" style="9"/>
    <col min="14587" max="14587" width="11" style="9" customWidth="1"/>
    <col min="14588" max="14591" width="8.85546875" style="9"/>
    <col min="14592" max="14592" width="12.140625" style="9" customWidth="1"/>
    <col min="14593" max="14593" width="8.85546875" style="9"/>
    <col min="14594" max="14594" width="11" style="9" customWidth="1"/>
    <col min="14595" max="14598" width="8.85546875" style="9"/>
    <col min="14599" max="14599" width="12.140625" style="9" customWidth="1"/>
    <col min="14600" max="14600" width="8.85546875" style="9"/>
    <col min="14601" max="14601" width="11" style="9" customWidth="1"/>
    <col min="14602" max="14604" width="8.85546875" style="9"/>
    <col min="14605" max="14605" width="9.85546875" style="9" customWidth="1"/>
    <col min="14606" max="14606" width="12.140625" style="9" customWidth="1"/>
    <col min="14607" max="14607" width="8.85546875" style="9"/>
    <col min="14608" max="14608" width="11" style="9" customWidth="1"/>
    <col min="14609" max="14612" width="8.85546875" style="9"/>
    <col min="14613" max="14613" width="12.140625" style="9" customWidth="1"/>
    <col min="14614" max="14788" width="8.85546875" style="9"/>
    <col min="14789" max="14789" width="50" style="9" customWidth="1"/>
    <col min="14790" max="14791" width="0" style="9" hidden="1" customWidth="1"/>
    <col min="14792" max="14792" width="12.140625" style="9" customWidth="1"/>
    <col min="14793" max="14793" width="8.85546875" style="9"/>
    <col min="14794" max="14794" width="11" style="9" customWidth="1"/>
    <col min="14795" max="14798" width="8.85546875" style="9"/>
    <col min="14799" max="14799" width="12.140625" style="9" customWidth="1"/>
    <col min="14800" max="14800" width="8.85546875" style="9"/>
    <col min="14801" max="14801" width="11" style="9" customWidth="1"/>
    <col min="14802" max="14805" width="8.85546875" style="9"/>
    <col min="14806" max="14806" width="12.140625" style="9" customWidth="1"/>
    <col min="14807" max="14807" width="8.85546875" style="9"/>
    <col min="14808" max="14808" width="11" style="9" customWidth="1"/>
    <col min="14809" max="14812" width="8.85546875" style="9"/>
    <col min="14813" max="14813" width="12.140625" style="9" customWidth="1"/>
    <col min="14814" max="14814" width="8.85546875" style="9"/>
    <col min="14815" max="14815" width="11" style="9" customWidth="1"/>
    <col min="14816" max="14819" width="8.85546875" style="9"/>
    <col min="14820" max="14820" width="12.140625" style="9" customWidth="1"/>
    <col min="14821" max="14821" width="8.85546875" style="9"/>
    <col min="14822" max="14822" width="11" style="9" customWidth="1"/>
    <col min="14823" max="14826" width="8.85546875" style="9"/>
    <col min="14827" max="14827" width="12.140625" style="9" customWidth="1"/>
    <col min="14828" max="14828" width="8.85546875" style="9"/>
    <col min="14829" max="14829" width="11" style="9" customWidth="1"/>
    <col min="14830" max="14833" width="8.85546875" style="9"/>
    <col min="14834" max="14834" width="12.140625" style="9" customWidth="1"/>
    <col min="14835" max="14835" width="8.85546875" style="9"/>
    <col min="14836" max="14836" width="11" style="9" customWidth="1"/>
    <col min="14837" max="14840" width="8.85546875" style="9"/>
    <col min="14841" max="14841" width="12.140625" style="9" customWidth="1"/>
    <col min="14842" max="14842" width="8.85546875" style="9"/>
    <col min="14843" max="14843" width="11" style="9" customWidth="1"/>
    <col min="14844" max="14847" width="8.85546875" style="9"/>
    <col min="14848" max="14848" width="12.140625" style="9" customWidth="1"/>
    <col min="14849" max="14849" width="8.85546875" style="9"/>
    <col min="14850" max="14850" width="11" style="9" customWidth="1"/>
    <col min="14851" max="14854" width="8.85546875" style="9"/>
    <col min="14855" max="14855" width="12.140625" style="9" customWidth="1"/>
    <col min="14856" max="14856" width="8.85546875" style="9"/>
    <col min="14857" max="14857" width="11" style="9" customWidth="1"/>
    <col min="14858" max="14860" width="8.85546875" style="9"/>
    <col min="14861" max="14861" width="9.85546875" style="9" customWidth="1"/>
    <col min="14862" max="14862" width="12.140625" style="9" customWidth="1"/>
    <col min="14863" max="14863" width="8.85546875" style="9"/>
    <col min="14864" max="14864" width="11" style="9" customWidth="1"/>
    <col min="14865" max="14868" width="8.85546875" style="9"/>
    <col min="14869" max="14869" width="12.140625" style="9" customWidth="1"/>
    <col min="14870" max="15044" width="8.85546875" style="9"/>
    <col min="15045" max="15045" width="50" style="9" customWidth="1"/>
    <col min="15046" max="15047" width="0" style="9" hidden="1" customWidth="1"/>
    <col min="15048" max="15048" width="12.140625" style="9" customWidth="1"/>
    <col min="15049" max="15049" width="8.85546875" style="9"/>
    <col min="15050" max="15050" width="11" style="9" customWidth="1"/>
    <col min="15051" max="15054" width="8.85546875" style="9"/>
    <col min="15055" max="15055" width="12.140625" style="9" customWidth="1"/>
    <col min="15056" max="15056" width="8.85546875" style="9"/>
    <col min="15057" max="15057" width="11" style="9" customWidth="1"/>
    <col min="15058" max="15061" width="8.85546875" style="9"/>
    <col min="15062" max="15062" width="12.140625" style="9" customWidth="1"/>
    <col min="15063" max="15063" width="8.85546875" style="9"/>
    <col min="15064" max="15064" width="11" style="9" customWidth="1"/>
    <col min="15065" max="15068" width="8.85546875" style="9"/>
    <col min="15069" max="15069" width="12.140625" style="9" customWidth="1"/>
    <col min="15070" max="15070" width="8.85546875" style="9"/>
    <col min="15071" max="15071" width="11" style="9" customWidth="1"/>
    <col min="15072" max="15075" width="8.85546875" style="9"/>
    <col min="15076" max="15076" width="12.140625" style="9" customWidth="1"/>
    <col min="15077" max="15077" width="8.85546875" style="9"/>
    <col min="15078" max="15078" width="11" style="9" customWidth="1"/>
    <col min="15079" max="15082" width="8.85546875" style="9"/>
    <col min="15083" max="15083" width="12.140625" style="9" customWidth="1"/>
    <col min="15084" max="15084" width="8.85546875" style="9"/>
    <col min="15085" max="15085" width="11" style="9" customWidth="1"/>
    <col min="15086" max="15089" width="8.85546875" style="9"/>
    <col min="15090" max="15090" width="12.140625" style="9" customWidth="1"/>
    <col min="15091" max="15091" width="8.85546875" style="9"/>
    <col min="15092" max="15092" width="11" style="9" customWidth="1"/>
    <col min="15093" max="15096" width="8.85546875" style="9"/>
    <col min="15097" max="15097" width="12.140625" style="9" customWidth="1"/>
    <col min="15098" max="15098" width="8.85546875" style="9"/>
    <col min="15099" max="15099" width="11" style="9" customWidth="1"/>
    <col min="15100" max="15103" width="8.85546875" style="9"/>
    <col min="15104" max="15104" width="12.140625" style="9" customWidth="1"/>
    <col min="15105" max="15105" width="8.85546875" style="9"/>
    <col min="15106" max="15106" width="11" style="9" customWidth="1"/>
    <col min="15107" max="15110" width="8.85546875" style="9"/>
    <col min="15111" max="15111" width="12.140625" style="9" customWidth="1"/>
    <col min="15112" max="15112" width="8.85546875" style="9"/>
    <col min="15113" max="15113" width="11" style="9" customWidth="1"/>
    <col min="15114" max="15116" width="8.85546875" style="9"/>
    <col min="15117" max="15117" width="9.85546875" style="9" customWidth="1"/>
    <col min="15118" max="15118" width="12.140625" style="9" customWidth="1"/>
    <col min="15119" max="15119" width="8.85546875" style="9"/>
    <col min="15120" max="15120" width="11" style="9" customWidth="1"/>
    <col min="15121" max="15124" width="8.85546875" style="9"/>
    <col min="15125" max="15125" width="12.140625" style="9" customWidth="1"/>
    <col min="15126" max="15300" width="8.85546875" style="9"/>
    <col min="15301" max="15301" width="50" style="9" customWidth="1"/>
    <col min="15302" max="15303" width="0" style="9" hidden="1" customWidth="1"/>
    <col min="15304" max="15304" width="12.140625" style="9" customWidth="1"/>
    <col min="15305" max="15305" width="8.85546875" style="9"/>
    <col min="15306" max="15306" width="11" style="9" customWidth="1"/>
    <col min="15307" max="15310" width="8.85546875" style="9"/>
    <col min="15311" max="15311" width="12.140625" style="9" customWidth="1"/>
    <col min="15312" max="15312" width="8.85546875" style="9"/>
    <col min="15313" max="15313" width="11" style="9" customWidth="1"/>
    <col min="15314" max="15317" width="8.85546875" style="9"/>
    <col min="15318" max="15318" width="12.140625" style="9" customWidth="1"/>
    <col min="15319" max="15319" width="8.85546875" style="9"/>
    <col min="15320" max="15320" width="11" style="9" customWidth="1"/>
    <col min="15321" max="15324" width="8.85546875" style="9"/>
    <col min="15325" max="15325" width="12.140625" style="9" customWidth="1"/>
    <col min="15326" max="15326" width="8.85546875" style="9"/>
    <col min="15327" max="15327" width="11" style="9" customWidth="1"/>
    <col min="15328" max="15331" width="8.85546875" style="9"/>
    <col min="15332" max="15332" width="12.140625" style="9" customWidth="1"/>
    <col min="15333" max="15333" width="8.85546875" style="9"/>
    <col min="15334" max="15334" width="11" style="9" customWidth="1"/>
    <col min="15335" max="15338" width="8.85546875" style="9"/>
    <col min="15339" max="15339" width="12.140625" style="9" customWidth="1"/>
    <col min="15340" max="15340" width="8.85546875" style="9"/>
    <col min="15341" max="15341" width="11" style="9" customWidth="1"/>
    <col min="15342" max="15345" width="8.85546875" style="9"/>
    <col min="15346" max="15346" width="12.140625" style="9" customWidth="1"/>
    <col min="15347" max="15347" width="8.85546875" style="9"/>
    <col min="15348" max="15348" width="11" style="9" customWidth="1"/>
    <col min="15349" max="15352" width="8.85546875" style="9"/>
    <col min="15353" max="15353" width="12.140625" style="9" customWidth="1"/>
    <col min="15354" max="15354" width="8.85546875" style="9"/>
    <col min="15355" max="15355" width="11" style="9" customWidth="1"/>
    <col min="15356" max="15359" width="8.85546875" style="9"/>
    <col min="15360" max="15360" width="12.140625" style="9" customWidth="1"/>
    <col min="15361" max="15361" width="8.85546875" style="9"/>
    <col min="15362" max="15362" width="11" style="9" customWidth="1"/>
    <col min="15363" max="15366" width="8.85546875" style="9"/>
    <col min="15367" max="15367" width="12.140625" style="9" customWidth="1"/>
    <col min="15368" max="15368" width="8.85546875" style="9"/>
    <col min="15369" max="15369" width="11" style="9" customWidth="1"/>
    <col min="15370" max="15372" width="8.85546875" style="9"/>
    <col min="15373" max="15373" width="9.85546875" style="9" customWidth="1"/>
    <col min="15374" max="15374" width="12.140625" style="9" customWidth="1"/>
    <col min="15375" max="15375" width="8.85546875" style="9"/>
    <col min="15376" max="15376" width="11" style="9" customWidth="1"/>
    <col min="15377" max="15380" width="8.85546875" style="9"/>
    <col min="15381" max="15381" width="12.140625" style="9" customWidth="1"/>
    <col min="15382" max="15571" width="8.85546875" style="9"/>
    <col min="15572" max="15574" width="9.140625" style="9" customWidth="1"/>
    <col min="15575" max="15811" width="8.85546875" style="9"/>
    <col min="15812" max="16384" width="8.85546875" style="9" customWidth="1"/>
  </cols>
  <sheetData>
    <row r="1" spans="1:275" x14ac:dyDescent="0.2">
      <c r="A1" s="127" t="s">
        <v>142</v>
      </c>
    </row>
    <row r="2" spans="1:275" ht="27" customHeight="1" x14ac:dyDescent="0.2">
      <c r="A2" s="149" t="s">
        <v>270</v>
      </c>
      <c r="B2" s="149"/>
      <c r="C2" s="149"/>
      <c r="D2" s="149"/>
      <c r="E2" s="149"/>
      <c r="F2" s="149"/>
      <c r="G2" s="149"/>
      <c r="H2" s="149"/>
      <c r="I2" s="149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</row>
    <row r="3" spans="1:275" ht="15.75" customHeight="1" x14ac:dyDescent="0.2">
      <c r="A3" s="224" t="s">
        <v>219</v>
      </c>
      <c r="B3" s="178"/>
      <c r="C3" s="178"/>
      <c r="D3" s="178"/>
      <c r="E3" s="178"/>
      <c r="F3" s="178"/>
      <c r="G3" s="178"/>
      <c r="H3" s="178"/>
      <c r="I3" s="178"/>
      <c r="J3" s="179"/>
      <c r="K3" s="179"/>
      <c r="L3" s="179"/>
      <c r="M3" s="179"/>
      <c r="N3" s="179"/>
      <c r="O3" s="179"/>
      <c r="P3" s="179"/>
      <c r="Q3" s="179"/>
      <c r="R3" s="181"/>
      <c r="S3" s="181"/>
      <c r="T3" s="181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4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Q3" s="10"/>
      <c r="DR3" s="74"/>
      <c r="DS3" s="74"/>
      <c r="DT3" s="74"/>
      <c r="DU3" s="74"/>
      <c r="DV3" s="74"/>
      <c r="DY3" s="74"/>
      <c r="DZ3" s="74"/>
      <c r="EA3" s="74"/>
      <c r="EB3" s="74"/>
      <c r="EC3" s="74"/>
      <c r="EF3" s="74"/>
      <c r="EG3" s="74"/>
      <c r="EH3" s="74"/>
      <c r="EI3" s="74"/>
      <c r="EJ3" s="74"/>
      <c r="EM3" s="74"/>
      <c r="EN3" s="74"/>
      <c r="EO3" s="74"/>
      <c r="EP3" s="74"/>
      <c r="EQ3" s="74"/>
      <c r="ET3" s="74"/>
      <c r="EU3" s="74"/>
      <c r="EV3" s="74"/>
      <c r="EW3" s="74"/>
      <c r="EX3" s="74"/>
      <c r="FA3" s="74"/>
      <c r="FB3" s="74"/>
      <c r="FC3" s="74"/>
      <c r="FD3" s="74"/>
      <c r="FE3" s="74"/>
    </row>
    <row r="4" spans="1:275" x14ac:dyDescent="0.2">
      <c r="A4" s="75"/>
      <c r="D4" s="73"/>
      <c r="E4" s="73"/>
      <c r="F4" s="73"/>
      <c r="G4" s="73"/>
      <c r="H4" s="73"/>
      <c r="I4" s="73"/>
      <c r="J4" s="73"/>
      <c r="L4" s="180"/>
      <c r="M4" s="73"/>
      <c r="N4" s="73"/>
      <c r="O4" s="73"/>
      <c r="R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204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204"/>
      <c r="BW4" s="73"/>
      <c r="BX4" s="73"/>
      <c r="BY4" s="73"/>
      <c r="BZ4" s="73"/>
      <c r="CA4" s="73"/>
      <c r="CB4" s="204"/>
      <c r="CC4" s="204"/>
      <c r="CD4" s="204"/>
      <c r="CE4" s="204"/>
      <c r="CF4" s="204"/>
      <c r="CG4" s="204"/>
      <c r="CH4" s="204"/>
      <c r="CI4" s="73"/>
      <c r="CJ4" s="73"/>
      <c r="CK4" s="73"/>
      <c r="CL4" s="73"/>
      <c r="CM4" s="73"/>
      <c r="CN4" s="73"/>
      <c r="CO4" s="204"/>
      <c r="CP4" s="73"/>
      <c r="CQ4" s="73"/>
      <c r="CR4" s="73"/>
      <c r="CS4" s="73"/>
      <c r="CT4" s="73"/>
      <c r="CU4" s="73"/>
      <c r="CV4" s="204"/>
      <c r="CW4" s="73"/>
      <c r="CX4" s="73"/>
      <c r="CY4" s="73"/>
      <c r="CZ4" s="73"/>
      <c r="DA4" s="73"/>
      <c r="DB4" s="73"/>
      <c r="DC4" s="204"/>
      <c r="DD4" s="73"/>
      <c r="DE4" s="73"/>
      <c r="DF4" s="73"/>
      <c r="DG4" s="73"/>
      <c r="DH4" s="73"/>
      <c r="DI4" s="73"/>
      <c r="DJ4" s="204"/>
      <c r="DK4" s="73"/>
      <c r="DL4" s="73"/>
      <c r="DM4" s="73"/>
      <c r="DN4" s="73"/>
      <c r="DO4" s="73"/>
      <c r="DP4" s="277"/>
      <c r="DQ4" s="277"/>
      <c r="DR4" s="73"/>
      <c r="DS4" s="73"/>
      <c r="DT4" s="73"/>
      <c r="DU4" s="73"/>
      <c r="DV4" s="73"/>
      <c r="DW4" s="277"/>
      <c r="DX4" s="277"/>
      <c r="DY4" s="73"/>
      <c r="DZ4" s="73"/>
      <c r="EA4" s="73"/>
      <c r="EB4" s="73"/>
      <c r="EC4" s="73"/>
      <c r="ED4" s="277"/>
      <c r="EE4" s="277"/>
      <c r="EF4" s="73"/>
      <c r="EG4" s="73"/>
      <c r="EH4" s="73"/>
      <c r="EI4" s="73"/>
      <c r="EJ4" s="73"/>
      <c r="EK4" s="277"/>
      <c r="EL4" s="277"/>
      <c r="EM4" s="73"/>
      <c r="EN4" s="73"/>
      <c r="EO4" s="73"/>
      <c r="EP4" s="73"/>
      <c r="EQ4" s="73"/>
      <c r="ER4" s="277"/>
      <c r="ES4" s="277"/>
      <c r="ET4" s="73"/>
      <c r="EU4" s="73"/>
      <c r="EV4" s="73"/>
      <c r="EW4" s="73"/>
      <c r="EX4" s="73"/>
      <c r="EY4" s="277"/>
      <c r="EZ4" s="277"/>
      <c r="FA4" s="73"/>
      <c r="FB4" s="73"/>
      <c r="FC4" s="73"/>
      <c r="FD4" s="73"/>
      <c r="FE4" s="73"/>
      <c r="FF4" s="277"/>
      <c r="FG4" s="277"/>
    </row>
    <row r="5" spans="1:275" ht="84" x14ac:dyDescent="0.2">
      <c r="A5" s="76"/>
      <c r="B5" s="225">
        <v>42004</v>
      </c>
      <c r="C5" s="182" t="s">
        <v>222</v>
      </c>
      <c r="D5" s="182" t="s">
        <v>223</v>
      </c>
      <c r="E5" s="182" t="s">
        <v>27</v>
      </c>
      <c r="F5" s="182" t="s">
        <v>28</v>
      </c>
      <c r="G5" s="182" t="s">
        <v>29</v>
      </c>
      <c r="H5" s="182" t="s">
        <v>224</v>
      </c>
      <c r="I5" s="225">
        <v>42094</v>
      </c>
      <c r="J5" s="226" t="s">
        <v>222</v>
      </c>
      <c r="K5" s="226" t="s">
        <v>223</v>
      </c>
      <c r="L5" s="226" t="s">
        <v>27</v>
      </c>
      <c r="M5" s="226" t="s">
        <v>28</v>
      </c>
      <c r="N5" s="226" t="s">
        <v>29</v>
      </c>
      <c r="O5" s="226" t="s">
        <v>225</v>
      </c>
      <c r="P5" s="225">
        <v>42185</v>
      </c>
      <c r="Q5" s="226" t="s">
        <v>222</v>
      </c>
      <c r="R5" s="226" t="s">
        <v>223</v>
      </c>
      <c r="S5" s="226" t="s">
        <v>27</v>
      </c>
      <c r="T5" s="226" t="s">
        <v>28</v>
      </c>
      <c r="U5" s="226" t="s">
        <v>29</v>
      </c>
      <c r="V5" s="226" t="s">
        <v>225</v>
      </c>
      <c r="W5" s="225">
        <v>42277</v>
      </c>
      <c r="X5" s="226" t="s">
        <v>222</v>
      </c>
      <c r="Y5" s="226" t="s">
        <v>223</v>
      </c>
      <c r="Z5" s="226" t="s">
        <v>27</v>
      </c>
      <c r="AA5" s="226" t="s">
        <v>28</v>
      </c>
      <c r="AB5" s="226" t="s">
        <v>29</v>
      </c>
      <c r="AC5" s="226" t="s">
        <v>225</v>
      </c>
      <c r="AD5" s="225">
        <v>42369</v>
      </c>
      <c r="AE5" s="226" t="s">
        <v>222</v>
      </c>
      <c r="AF5" s="226" t="s">
        <v>223</v>
      </c>
      <c r="AG5" s="226" t="s">
        <v>27</v>
      </c>
      <c r="AH5" s="226" t="s">
        <v>28</v>
      </c>
      <c r="AI5" s="226" t="s">
        <v>29</v>
      </c>
      <c r="AJ5" s="226" t="s">
        <v>225</v>
      </c>
      <c r="AK5" s="225">
        <v>42460</v>
      </c>
      <c r="AL5" s="226" t="s">
        <v>222</v>
      </c>
      <c r="AM5" s="226" t="s">
        <v>223</v>
      </c>
      <c r="AN5" s="226" t="s">
        <v>27</v>
      </c>
      <c r="AO5" s="226" t="s">
        <v>28</v>
      </c>
      <c r="AP5" s="226" t="s">
        <v>29</v>
      </c>
      <c r="AQ5" s="226" t="s">
        <v>225</v>
      </c>
      <c r="AR5" s="225">
        <v>42551</v>
      </c>
      <c r="AS5" s="226" t="s">
        <v>222</v>
      </c>
      <c r="AT5" s="226" t="s">
        <v>223</v>
      </c>
      <c r="AU5" s="226" t="s">
        <v>27</v>
      </c>
      <c r="AV5" s="226" t="s">
        <v>28</v>
      </c>
      <c r="AW5" s="226" t="s">
        <v>29</v>
      </c>
      <c r="AX5" s="226" t="s">
        <v>225</v>
      </c>
      <c r="AY5" s="225">
        <v>42643</v>
      </c>
      <c r="AZ5" s="226" t="s">
        <v>222</v>
      </c>
      <c r="BA5" s="226" t="s">
        <v>223</v>
      </c>
      <c r="BB5" s="226" t="s">
        <v>27</v>
      </c>
      <c r="BC5" s="226" t="s">
        <v>28</v>
      </c>
      <c r="BD5" s="226" t="s">
        <v>29</v>
      </c>
      <c r="BE5" s="226" t="s">
        <v>225</v>
      </c>
      <c r="BF5" s="225">
        <v>42735</v>
      </c>
      <c r="BG5" s="226" t="s">
        <v>222</v>
      </c>
      <c r="BH5" s="226" t="s">
        <v>223</v>
      </c>
      <c r="BI5" s="226" t="s">
        <v>27</v>
      </c>
      <c r="BJ5" s="226" t="s">
        <v>28</v>
      </c>
      <c r="BK5" s="226" t="s">
        <v>29</v>
      </c>
      <c r="BL5" s="226" t="s">
        <v>225</v>
      </c>
      <c r="BM5" s="225">
        <v>42825</v>
      </c>
      <c r="BN5" s="226" t="s">
        <v>222</v>
      </c>
      <c r="BO5" s="226" t="s">
        <v>223</v>
      </c>
      <c r="BP5" s="226" t="s">
        <v>27</v>
      </c>
      <c r="BQ5" s="226" t="s">
        <v>28</v>
      </c>
      <c r="BR5" s="226" t="s">
        <v>29</v>
      </c>
      <c r="BS5" s="226" t="s">
        <v>225</v>
      </c>
      <c r="BT5" s="225">
        <v>42916</v>
      </c>
      <c r="BU5" s="226" t="s">
        <v>222</v>
      </c>
      <c r="BV5" s="226" t="s">
        <v>223</v>
      </c>
      <c r="BW5" s="226" t="s">
        <v>27</v>
      </c>
      <c r="BX5" s="226" t="s">
        <v>28</v>
      </c>
      <c r="BY5" s="226" t="s">
        <v>29</v>
      </c>
      <c r="BZ5" s="226" t="s">
        <v>225</v>
      </c>
      <c r="CA5" s="225">
        <v>43008</v>
      </c>
      <c r="CB5" s="226" t="s">
        <v>222</v>
      </c>
      <c r="CC5" s="226" t="s">
        <v>223</v>
      </c>
      <c r="CD5" s="226" t="s">
        <v>27</v>
      </c>
      <c r="CE5" s="226" t="s">
        <v>28</v>
      </c>
      <c r="CF5" s="226" t="s">
        <v>29</v>
      </c>
      <c r="CG5" s="226" t="s">
        <v>225</v>
      </c>
      <c r="CH5" s="225">
        <v>43100</v>
      </c>
      <c r="CI5" s="226" t="s">
        <v>222</v>
      </c>
      <c r="CJ5" s="226" t="s">
        <v>223</v>
      </c>
      <c r="CK5" s="226" t="s">
        <v>27</v>
      </c>
      <c r="CL5" s="226" t="s">
        <v>28</v>
      </c>
      <c r="CM5" s="226" t="s">
        <v>29</v>
      </c>
      <c r="CN5" s="226" t="s">
        <v>225</v>
      </c>
      <c r="CO5" s="225">
        <v>43190</v>
      </c>
      <c r="CP5" s="226" t="s">
        <v>222</v>
      </c>
      <c r="CQ5" s="226" t="s">
        <v>223</v>
      </c>
      <c r="CR5" s="226" t="s">
        <v>27</v>
      </c>
      <c r="CS5" s="226" t="s">
        <v>28</v>
      </c>
      <c r="CT5" s="226" t="s">
        <v>29</v>
      </c>
      <c r="CU5" s="226" t="s">
        <v>225</v>
      </c>
      <c r="CV5" s="225">
        <v>43281</v>
      </c>
      <c r="CW5" s="226" t="s">
        <v>222</v>
      </c>
      <c r="CX5" s="226" t="s">
        <v>223</v>
      </c>
      <c r="CY5" s="226" t="s">
        <v>27</v>
      </c>
      <c r="CZ5" s="226" t="s">
        <v>28</v>
      </c>
      <c r="DA5" s="226" t="s">
        <v>29</v>
      </c>
      <c r="DB5" s="226" t="s">
        <v>225</v>
      </c>
      <c r="DC5" s="225">
        <v>43373</v>
      </c>
      <c r="DD5" s="226" t="s">
        <v>222</v>
      </c>
      <c r="DE5" s="226" t="s">
        <v>223</v>
      </c>
      <c r="DF5" s="226" t="s">
        <v>27</v>
      </c>
      <c r="DG5" s="226" t="s">
        <v>28</v>
      </c>
      <c r="DH5" s="226" t="s">
        <v>29</v>
      </c>
      <c r="DI5" s="226" t="s">
        <v>225</v>
      </c>
      <c r="DJ5" s="225">
        <v>43465</v>
      </c>
      <c r="DK5" s="226" t="s">
        <v>222</v>
      </c>
      <c r="DL5" s="226" t="s">
        <v>223</v>
      </c>
      <c r="DM5" s="226" t="s">
        <v>27</v>
      </c>
      <c r="DN5" s="226" t="s">
        <v>28</v>
      </c>
      <c r="DO5" s="226" t="s">
        <v>29</v>
      </c>
      <c r="DP5" s="226" t="s">
        <v>225</v>
      </c>
      <c r="DQ5" s="225">
        <v>43555</v>
      </c>
      <c r="DR5" s="226" t="s">
        <v>222</v>
      </c>
      <c r="DS5" s="226" t="s">
        <v>223</v>
      </c>
      <c r="DT5" s="226" t="s">
        <v>27</v>
      </c>
      <c r="DU5" s="226" t="s">
        <v>28</v>
      </c>
      <c r="DV5" s="226" t="s">
        <v>29</v>
      </c>
      <c r="DW5" s="226" t="s">
        <v>225</v>
      </c>
      <c r="DX5" s="225">
        <v>43646</v>
      </c>
      <c r="DY5" s="226" t="s">
        <v>222</v>
      </c>
      <c r="DZ5" s="226" t="s">
        <v>223</v>
      </c>
      <c r="EA5" s="226" t="s">
        <v>27</v>
      </c>
      <c r="EB5" s="226" t="s">
        <v>28</v>
      </c>
      <c r="EC5" s="226" t="s">
        <v>29</v>
      </c>
      <c r="ED5" s="226" t="s">
        <v>225</v>
      </c>
      <c r="EE5" s="225">
        <v>43738</v>
      </c>
      <c r="EF5" s="226" t="s">
        <v>222</v>
      </c>
      <c r="EG5" s="226" t="s">
        <v>223</v>
      </c>
      <c r="EH5" s="226" t="s">
        <v>27</v>
      </c>
      <c r="EI5" s="226" t="s">
        <v>28</v>
      </c>
      <c r="EJ5" s="226" t="s">
        <v>29</v>
      </c>
      <c r="EK5" s="226" t="s">
        <v>225</v>
      </c>
      <c r="EL5" s="225">
        <v>43830</v>
      </c>
      <c r="EM5" s="226" t="s">
        <v>222</v>
      </c>
      <c r="EN5" s="226" t="s">
        <v>223</v>
      </c>
      <c r="EO5" s="226" t="s">
        <v>27</v>
      </c>
      <c r="EP5" s="226" t="s">
        <v>28</v>
      </c>
      <c r="EQ5" s="226" t="s">
        <v>29</v>
      </c>
      <c r="ER5" s="226" t="s">
        <v>225</v>
      </c>
      <c r="ES5" s="225">
        <v>43921</v>
      </c>
      <c r="ET5" s="226" t="s">
        <v>222</v>
      </c>
      <c r="EU5" s="226" t="s">
        <v>223</v>
      </c>
      <c r="EV5" s="226" t="s">
        <v>27</v>
      </c>
      <c r="EW5" s="226" t="s">
        <v>28</v>
      </c>
      <c r="EX5" s="226" t="s">
        <v>29</v>
      </c>
      <c r="EY5" s="226" t="s">
        <v>225</v>
      </c>
      <c r="EZ5" s="225">
        <v>44012</v>
      </c>
      <c r="FA5" s="226" t="s">
        <v>222</v>
      </c>
      <c r="FB5" s="226" t="s">
        <v>223</v>
      </c>
      <c r="FC5" s="226" t="s">
        <v>27</v>
      </c>
      <c r="FD5" s="226" t="s">
        <v>28</v>
      </c>
      <c r="FE5" s="226" t="s">
        <v>29</v>
      </c>
      <c r="FF5" s="226" t="s">
        <v>225</v>
      </c>
      <c r="FG5" s="225">
        <v>44104</v>
      </c>
      <c r="FH5" s="226" t="s">
        <v>222</v>
      </c>
      <c r="FI5" s="226" t="s">
        <v>223</v>
      </c>
      <c r="FJ5" s="226" t="s">
        <v>27</v>
      </c>
      <c r="FK5" s="226" t="s">
        <v>28</v>
      </c>
      <c r="FL5" s="226" t="s">
        <v>29</v>
      </c>
      <c r="FM5" s="226" t="s">
        <v>225</v>
      </c>
      <c r="FN5" s="225">
        <v>44196</v>
      </c>
      <c r="FO5" s="226" t="s">
        <v>222</v>
      </c>
      <c r="FP5" s="226" t="s">
        <v>223</v>
      </c>
      <c r="FQ5" s="226" t="s">
        <v>27</v>
      </c>
      <c r="FR5" s="226" t="s">
        <v>28</v>
      </c>
      <c r="FS5" s="226" t="s">
        <v>29</v>
      </c>
      <c r="FT5" s="226" t="s">
        <v>225</v>
      </c>
      <c r="FU5" s="225">
        <v>44286</v>
      </c>
      <c r="FV5" s="226" t="s">
        <v>222</v>
      </c>
      <c r="FW5" s="226" t="s">
        <v>223</v>
      </c>
      <c r="FX5" s="226" t="s">
        <v>27</v>
      </c>
      <c r="FY5" s="226" t="s">
        <v>28</v>
      </c>
      <c r="FZ5" s="226" t="s">
        <v>29</v>
      </c>
      <c r="GA5" s="226" t="s">
        <v>225</v>
      </c>
      <c r="GB5" s="225">
        <v>44377</v>
      </c>
      <c r="GC5" s="226" t="s">
        <v>222</v>
      </c>
      <c r="GD5" s="226" t="s">
        <v>223</v>
      </c>
      <c r="GE5" s="226" t="s">
        <v>27</v>
      </c>
      <c r="GF5" s="226" t="s">
        <v>28</v>
      </c>
      <c r="GG5" s="226" t="s">
        <v>29</v>
      </c>
      <c r="GH5" s="226" t="s">
        <v>225</v>
      </c>
      <c r="GI5" s="225">
        <v>44469</v>
      </c>
      <c r="GJ5" s="226" t="s">
        <v>222</v>
      </c>
      <c r="GK5" s="226" t="s">
        <v>223</v>
      </c>
      <c r="GL5" s="226" t="s">
        <v>27</v>
      </c>
      <c r="GM5" s="226" t="s">
        <v>28</v>
      </c>
      <c r="GN5" s="226" t="s">
        <v>29</v>
      </c>
      <c r="GO5" s="226" t="s">
        <v>225</v>
      </c>
      <c r="GP5" s="225">
        <v>44561</v>
      </c>
      <c r="GQ5" s="226" t="s">
        <v>222</v>
      </c>
      <c r="GR5" s="226" t="s">
        <v>223</v>
      </c>
      <c r="GS5" s="226" t="s">
        <v>27</v>
      </c>
      <c r="GT5" s="226" t="s">
        <v>28</v>
      </c>
      <c r="GU5" s="226" t="s">
        <v>29</v>
      </c>
      <c r="GV5" s="226" t="s">
        <v>225</v>
      </c>
      <c r="GW5" s="225">
        <v>44651</v>
      </c>
      <c r="GX5" s="226" t="s">
        <v>222</v>
      </c>
      <c r="GY5" s="226" t="s">
        <v>223</v>
      </c>
      <c r="GZ5" s="226" t="s">
        <v>27</v>
      </c>
      <c r="HA5" s="226" t="s">
        <v>28</v>
      </c>
      <c r="HB5" s="226" t="s">
        <v>29</v>
      </c>
      <c r="HC5" s="226" t="s">
        <v>225</v>
      </c>
      <c r="HD5" s="225">
        <v>44742</v>
      </c>
      <c r="HE5" s="226" t="s">
        <v>222</v>
      </c>
      <c r="HF5" s="226" t="s">
        <v>223</v>
      </c>
      <c r="HG5" s="226" t="s">
        <v>27</v>
      </c>
      <c r="HH5" s="226" t="s">
        <v>28</v>
      </c>
      <c r="HI5" s="226" t="s">
        <v>29</v>
      </c>
      <c r="HJ5" s="226" t="s">
        <v>225</v>
      </c>
      <c r="HK5" s="225">
        <v>44834</v>
      </c>
      <c r="HL5" s="226" t="s">
        <v>222</v>
      </c>
      <c r="HM5" s="226" t="s">
        <v>223</v>
      </c>
      <c r="HN5" s="226" t="s">
        <v>27</v>
      </c>
      <c r="HO5" s="226" t="s">
        <v>28</v>
      </c>
      <c r="HP5" s="226" t="s">
        <v>29</v>
      </c>
      <c r="HQ5" s="226" t="s">
        <v>225</v>
      </c>
      <c r="HR5" s="225">
        <v>44926</v>
      </c>
      <c r="HS5" s="226" t="s">
        <v>222</v>
      </c>
      <c r="HT5" s="226" t="s">
        <v>223</v>
      </c>
      <c r="HU5" s="226" t="s">
        <v>27</v>
      </c>
      <c r="HV5" s="226" t="s">
        <v>28</v>
      </c>
      <c r="HW5" s="226" t="s">
        <v>29</v>
      </c>
      <c r="HX5" s="226" t="s">
        <v>225</v>
      </c>
      <c r="HY5" s="225">
        <v>45016</v>
      </c>
      <c r="HZ5" s="226" t="s">
        <v>222</v>
      </c>
      <c r="IA5" s="226" t="s">
        <v>223</v>
      </c>
      <c r="IB5" s="226" t="s">
        <v>27</v>
      </c>
      <c r="IC5" s="226" t="s">
        <v>28</v>
      </c>
      <c r="ID5" s="226" t="s">
        <v>29</v>
      </c>
      <c r="IE5" s="226" t="s">
        <v>225</v>
      </c>
      <c r="IF5" s="225">
        <v>45107</v>
      </c>
      <c r="IG5" s="226" t="s">
        <v>222</v>
      </c>
      <c r="IH5" s="226" t="s">
        <v>223</v>
      </c>
      <c r="II5" s="226" t="s">
        <v>27</v>
      </c>
      <c r="IJ5" s="226" t="s">
        <v>28</v>
      </c>
      <c r="IK5" s="226" t="s">
        <v>29</v>
      </c>
      <c r="IL5" s="226" t="s">
        <v>225</v>
      </c>
      <c r="IM5" s="225">
        <v>45199</v>
      </c>
      <c r="IN5" s="226" t="s">
        <v>222</v>
      </c>
      <c r="IO5" s="226" t="s">
        <v>223</v>
      </c>
      <c r="IP5" s="226" t="s">
        <v>27</v>
      </c>
      <c r="IQ5" s="226" t="s">
        <v>28</v>
      </c>
      <c r="IR5" s="226" t="s">
        <v>29</v>
      </c>
      <c r="IS5" s="226" t="s">
        <v>225</v>
      </c>
      <c r="IT5" s="225">
        <v>45291</v>
      </c>
      <c r="IU5" s="226" t="s">
        <v>222</v>
      </c>
      <c r="IV5" s="226" t="s">
        <v>223</v>
      </c>
      <c r="IW5" s="226" t="s">
        <v>27</v>
      </c>
      <c r="IX5" s="226" t="s">
        <v>28</v>
      </c>
      <c r="IY5" s="226" t="s">
        <v>29</v>
      </c>
      <c r="IZ5" s="226" t="s">
        <v>225</v>
      </c>
      <c r="JA5" s="225">
        <v>45382</v>
      </c>
      <c r="JB5" s="226" t="s">
        <v>222</v>
      </c>
      <c r="JC5" s="226" t="s">
        <v>223</v>
      </c>
      <c r="JD5" s="226" t="s">
        <v>27</v>
      </c>
      <c r="JE5" s="226" t="s">
        <v>28</v>
      </c>
      <c r="JF5" s="226" t="s">
        <v>29</v>
      </c>
      <c r="JG5" s="226" t="s">
        <v>225</v>
      </c>
      <c r="JH5" s="225">
        <v>45473</v>
      </c>
      <c r="JI5" s="226" t="s">
        <v>222</v>
      </c>
      <c r="JJ5" s="226" t="s">
        <v>223</v>
      </c>
      <c r="JK5" s="226" t="s">
        <v>27</v>
      </c>
      <c r="JL5" s="226" t="s">
        <v>28</v>
      </c>
      <c r="JM5" s="226" t="s">
        <v>29</v>
      </c>
      <c r="JN5" s="226" t="s">
        <v>225</v>
      </c>
      <c r="JO5" s="225">
        <v>45565</v>
      </c>
    </row>
    <row r="6" spans="1:275" s="86" customFormat="1" x14ac:dyDescent="0.2">
      <c r="A6" s="227" t="s">
        <v>1</v>
      </c>
      <c r="B6" s="228">
        <v>-49990</v>
      </c>
      <c r="C6" s="228">
        <v>4019</v>
      </c>
      <c r="D6" s="228">
        <v>4244</v>
      </c>
      <c r="E6" s="228">
        <v>6916</v>
      </c>
      <c r="F6" s="228">
        <v>-3376</v>
      </c>
      <c r="G6" s="228">
        <v>704</v>
      </c>
      <c r="H6" s="228">
        <v>8263</v>
      </c>
      <c r="I6" s="228">
        <v>-41727</v>
      </c>
      <c r="J6" s="228">
        <v>-1867</v>
      </c>
      <c r="K6" s="228">
        <v>-3426</v>
      </c>
      <c r="L6" s="228">
        <v>-1966</v>
      </c>
      <c r="M6" s="228">
        <v>214</v>
      </c>
      <c r="N6" s="228">
        <v>-1674</v>
      </c>
      <c r="O6" s="228">
        <v>-5293</v>
      </c>
      <c r="P6" s="228">
        <v>-47020</v>
      </c>
      <c r="Q6" s="228">
        <v>-694</v>
      </c>
      <c r="R6" s="228">
        <v>241</v>
      </c>
      <c r="S6" s="228">
        <v>-629</v>
      </c>
      <c r="T6" s="228">
        <v>-12</v>
      </c>
      <c r="U6" s="228">
        <v>882</v>
      </c>
      <c r="V6" s="228">
        <v>-453</v>
      </c>
      <c r="W6" s="228">
        <v>-47473</v>
      </c>
      <c r="X6" s="228">
        <v>3694</v>
      </c>
      <c r="Y6" s="228">
        <v>5727</v>
      </c>
      <c r="Z6" s="228">
        <v>1869</v>
      </c>
      <c r="AA6" s="228">
        <v>3569</v>
      </c>
      <c r="AB6" s="228">
        <v>289</v>
      </c>
      <c r="AC6" s="228">
        <v>9421</v>
      </c>
      <c r="AD6" s="228">
        <v>-38052</v>
      </c>
      <c r="AE6" s="228">
        <v>-12</v>
      </c>
      <c r="AF6" s="228">
        <v>1860</v>
      </c>
      <c r="AG6" s="228">
        <v>349</v>
      </c>
      <c r="AH6" s="228">
        <v>482</v>
      </c>
      <c r="AI6" s="228">
        <v>1029</v>
      </c>
      <c r="AJ6" s="228">
        <v>1848</v>
      </c>
      <c r="AK6" s="228">
        <v>-36204</v>
      </c>
      <c r="AL6" s="228">
        <v>-823</v>
      </c>
      <c r="AM6" s="228">
        <v>442</v>
      </c>
      <c r="AN6" s="228">
        <v>-194</v>
      </c>
      <c r="AO6" s="228">
        <v>-236</v>
      </c>
      <c r="AP6" s="228">
        <v>872</v>
      </c>
      <c r="AQ6" s="228">
        <v>-381</v>
      </c>
      <c r="AR6" s="228">
        <v>-36585</v>
      </c>
      <c r="AS6" s="228">
        <v>-1633</v>
      </c>
      <c r="AT6" s="228">
        <v>98</v>
      </c>
      <c r="AU6" s="228">
        <v>397</v>
      </c>
      <c r="AV6" s="228">
        <v>-61</v>
      </c>
      <c r="AW6" s="228">
        <v>-238</v>
      </c>
      <c r="AX6" s="228">
        <v>-1535</v>
      </c>
      <c r="AY6" s="228">
        <v>-38120</v>
      </c>
      <c r="AZ6" s="228">
        <v>119</v>
      </c>
      <c r="BA6" s="228">
        <v>3098</v>
      </c>
      <c r="BB6" s="228">
        <v>1741</v>
      </c>
      <c r="BC6" s="228">
        <v>401</v>
      </c>
      <c r="BD6" s="228">
        <v>956</v>
      </c>
      <c r="BE6" s="228">
        <v>3217</v>
      </c>
      <c r="BF6" s="228">
        <v>-34903</v>
      </c>
      <c r="BG6" s="228">
        <v>-706</v>
      </c>
      <c r="BH6" s="228">
        <v>1441</v>
      </c>
      <c r="BI6" s="228">
        <v>-293</v>
      </c>
      <c r="BJ6" s="228">
        <v>884</v>
      </c>
      <c r="BK6" s="228">
        <v>850</v>
      </c>
      <c r="BL6" s="228">
        <v>735</v>
      </c>
      <c r="BM6" s="228">
        <v>-34168</v>
      </c>
      <c r="BN6" s="228">
        <v>-173</v>
      </c>
      <c r="BO6" s="228">
        <v>935</v>
      </c>
      <c r="BP6" s="228">
        <v>-1272</v>
      </c>
      <c r="BQ6" s="228">
        <v>225</v>
      </c>
      <c r="BR6" s="228">
        <v>1982</v>
      </c>
      <c r="BS6" s="228">
        <v>762</v>
      </c>
      <c r="BT6" s="228">
        <v>-33406</v>
      </c>
      <c r="BU6" s="228">
        <v>-1685</v>
      </c>
      <c r="BV6" s="228">
        <v>192</v>
      </c>
      <c r="BW6" s="228">
        <v>-469</v>
      </c>
      <c r="BX6" s="228">
        <v>690</v>
      </c>
      <c r="BY6" s="228">
        <v>-29</v>
      </c>
      <c r="BZ6" s="228">
        <v>-1493</v>
      </c>
      <c r="CA6" s="228">
        <v>-34899</v>
      </c>
      <c r="CB6" s="228">
        <v>-491</v>
      </c>
      <c r="CC6" s="228">
        <v>3114</v>
      </c>
      <c r="CD6" s="228">
        <v>431</v>
      </c>
      <c r="CE6" s="228">
        <v>891</v>
      </c>
      <c r="CF6" s="228">
        <v>1792</v>
      </c>
      <c r="CG6" s="228">
        <v>2623</v>
      </c>
      <c r="CH6" s="228">
        <v>-32276</v>
      </c>
      <c r="CI6" s="228">
        <v>-973</v>
      </c>
      <c r="CJ6" s="228">
        <v>684</v>
      </c>
      <c r="CK6" s="228">
        <v>-912</v>
      </c>
      <c r="CL6" s="228">
        <v>1085</v>
      </c>
      <c r="CM6" s="228">
        <v>511</v>
      </c>
      <c r="CN6" s="228">
        <v>-289</v>
      </c>
      <c r="CO6" s="228">
        <v>-32565</v>
      </c>
      <c r="CP6" s="228">
        <v>-443</v>
      </c>
      <c r="CQ6" s="228">
        <v>2380</v>
      </c>
      <c r="CR6" s="228">
        <v>1268</v>
      </c>
      <c r="CS6" s="228">
        <v>1108</v>
      </c>
      <c r="CT6" s="228">
        <v>4</v>
      </c>
      <c r="CU6" s="228">
        <v>1937</v>
      </c>
      <c r="CV6" s="228">
        <v>-30628</v>
      </c>
      <c r="CW6" s="228">
        <v>-1207</v>
      </c>
      <c r="CX6" s="228">
        <v>2541</v>
      </c>
      <c r="CY6" s="228">
        <v>727</v>
      </c>
      <c r="CZ6" s="228">
        <v>1283</v>
      </c>
      <c r="DA6" s="228">
        <v>531</v>
      </c>
      <c r="DB6" s="228">
        <v>1334</v>
      </c>
      <c r="DC6" s="228">
        <v>-29294</v>
      </c>
      <c r="DD6" s="228">
        <v>-2101</v>
      </c>
      <c r="DE6" s="228">
        <v>4957</v>
      </c>
      <c r="DF6" s="228">
        <v>275</v>
      </c>
      <c r="DG6" s="228">
        <v>707</v>
      </c>
      <c r="DH6" s="228">
        <v>3975</v>
      </c>
      <c r="DI6" s="228">
        <v>2856</v>
      </c>
      <c r="DJ6" s="228">
        <v>-26438</v>
      </c>
      <c r="DK6" s="228">
        <v>-192</v>
      </c>
      <c r="DL6" s="228">
        <v>1267</v>
      </c>
      <c r="DM6" s="228">
        <v>129</v>
      </c>
      <c r="DN6" s="228">
        <v>316</v>
      </c>
      <c r="DO6" s="228">
        <v>822</v>
      </c>
      <c r="DP6" s="228">
        <v>1075</v>
      </c>
      <c r="DQ6" s="228">
        <v>-25363</v>
      </c>
      <c r="DR6" s="228">
        <v>-1603</v>
      </c>
      <c r="DS6" s="228">
        <v>535</v>
      </c>
      <c r="DT6" s="228">
        <v>-723</v>
      </c>
      <c r="DU6" s="228">
        <v>85</v>
      </c>
      <c r="DV6" s="228">
        <v>1173</v>
      </c>
      <c r="DW6" s="228">
        <v>-1068</v>
      </c>
      <c r="DX6" s="228">
        <v>-26431</v>
      </c>
      <c r="DY6" s="228">
        <v>-3068</v>
      </c>
      <c r="DZ6" s="228">
        <v>-127</v>
      </c>
      <c r="EA6" s="228">
        <v>-474</v>
      </c>
      <c r="EB6" s="228">
        <v>-177</v>
      </c>
      <c r="EC6" s="228">
        <v>524</v>
      </c>
      <c r="ED6" s="228">
        <v>-3195</v>
      </c>
      <c r="EE6" s="228">
        <v>-29626</v>
      </c>
      <c r="EF6" s="228">
        <v>1971</v>
      </c>
      <c r="EG6" s="228">
        <v>-72</v>
      </c>
      <c r="EH6" s="228">
        <v>-202</v>
      </c>
      <c r="EI6" s="228">
        <v>-722</v>
      </c>
      <c r="EJ6" s="228">
        <v>852</v>
      </c>
      <c r="EK6" s="228">
        <v>1899</v>
      </c>
      <c r="EL6" s="228">
        <v>-27727</v>
      </c>
      <c r="EM6" s="228">
        <v>2380</v>
      </c>
      <c r="EN6" s="228">
        <v>3555</v>
      </c>
      <c r="EO6" s="228">
        <v>5567</v>
      </c>
      <c r="EP6" s="228">
        <v>-2091</v>
      </c>
      <c r="EQ6" s="228">
        <v>79</v>
      </c>
      <c r="ER6" s="228">
        <v>5935</v>
      </c>
      <c r="ES6" s="228">
        <v>-21792</v>
      </c>
      <c r="ET6" s="228">
        <v>2080</v>
      </c>
      <c r="EU6" s="228">
        <v>-2842</v>
      </c>
      <c r="EV6" s="228">
        <v>-1775</v>
      </c>
      <c r="EW6" s="228">
        <v>-553</v>
      </c>
      <c r="EX6" s="228">
        <v>-514</v>
      </c>
      <c r="EY6" s="228">
        <v>-762</v>
      </c>
      <c r="EZ6" s="228">
        <v>-22554</v>
      </c>
      <c r="FA6" s="228">
        <v>821</v>
      </c>
      <c r="FB6" s="228">
        <v>806</v>
      </c>
      <c r="FC6" s="228">
        <v>725</v>
      </c>
      <c r="FD6" s="228">
        <v>43</v>
      </c>
      <c r="FE6" s="228">
        <v>38</v>
      </c>
      <c r="FF6" s="228">
        <v>1627</v>
      </c>
      <c r="FG6" s="228">
        <v>-20927</v>
      </c>
      <c r="FH6" s="228">
        <v>734</v>
      </c>
      <c r="FI6" s="228">
        <v>-1710</v>
      </c>
      <c r="FJ6" s="228">
        <v>-1520</v>
      </c>
      <c r="FK6" s="228">
        <v>-428</v>
      </c>
      <c r="FL6" s="228">
        <v>238</v>
      </c>
      <c r="FM6" s="228">
        <v>-976</v>
      </c>
      <c r="FN6" s="228">
        <v>-21903</v>
      </c>
      <c r="FO6" s="228">
        <v>-300</v>
      </c>
      <c r="FP6" s="228">
        <v>-184</v>
      </c>
      <c r="FQ6" s="228">
        <v>642</v>
      </c>
      <c r="FR6" s="228">
        <v>-233</v>
      </c>
      <c r="FS6" s="228">
        <v>-593</v>
      </c>
      <c r="FT6" s="228">
        <v>-484</v>
      </c>
      <c r="FU6" s="228">
        <v>-22387</v>
      </c>
      <c r="FV6" s="228">
        <v>883</v>
      </c>
      <c r="FW6" s="228">
        <v>-1234</v>
      </c>
      <c r="FX6" s="228">
        <v>-942</v>
      </c>
      <c r="FY6" s="228">
        <v>-411</v>
      </c>
      <c r="FZ6" s="228">
        <v>119</v>
      </c>
      <c r="GA6" s="228">
        <v>-351</v>
      </c>
      <c r="GB6" s="228">
        <v>-22738</v>
      </c>
      <c r="GC6" s="228">
        <v>-579</v>
      </c>
      <c r="GD6" s="228">
        <v>508</v>
      </c>
      <c r="GE6" s="228">
        <v>-214</v>
      </c>
      <c r="GF6" s="228">
        <v>-7</v>
      </c>
      <c r="GG6" s="228">
        <v>729</v>
      </c>
      <c r="GH6" s="228">
        <v>-71</v>
      </c>
      <c r="GI6" s="228">
        <v>-22809</v>
      </c>
      <c r="GJ6" s="228">
        <v>-2045</v>
      </c>
      <c r="GK6" s="228">
        <v>-1340</v>
      </c>
      <c r="GL6" s="228">
        <v>1385</v>
      </c>
      <c r="GM6" s="228">
        <v>499</v>
      </c>
      <c r="GN6" s="228">
        <v>-3224</v>
      </c>
      <c r="GO6" s="228">
        <v>-3385</v>
      </c>
      <c r="GP6" s="228">
        <v>-26194</v>
      </c>
      <c r="GQ6" s="228">
        <v>2176</v>
      </c>
      <c r="GR6" s="228">
        <v>10158</v>
      </c>
      <c r="GS6" s="228">
        <v>2814</v>
      </c>
      <c r="GT6" s="228">
        <v>2439</v>
      </c>
      <c r="GU6" s="228">
        <v>4905</v>
      </c>
      <c r="GV6" s="228">
        <v>12334</v>
      </c>
      <c r="GW6" s="228">
        <v>-13860</v>
      </c>
      <c r="GX6" s="228">
        <v>485</v>
      </c>
      <c r="GY6" s="228">
        <v>805</v>
      </c>
      <c r="GZ6" s="228">
        <v>1195</v>
      </c>
      <c r="HA6" s="228">
        <v>677</v>
      </c>
      <c r="HB6" s="228">
        <v>-1067</v>
      </c>
      <c r="HC6" s="228">
        <v>1290</v>
      </c>
      <c r="HD6" s="228">
        <v>-12570</v>
      </c>
      <c r="HE6" s="228">
        <v>5416</v>
      </c>
      <c r="HF6" s="228">
        <v>8692</v>
      </c>
      <c r="HG6" s="228">
        <v>7055</v>
      </c>
      <c r="HH6" s="228">
        <v>1552</v>
      </c>
      <c r="HI6" s="228">
        <v>85</v>
      </c>
      <c r="HJ6" s="228">
        <v>14108</v>
      </c>
      <c r="HK6" s="228">
        <v>1538</v>
      </c>
      <c r="HL6" s="228">
        <v>-160</v>
      </c>
      <c r="HM6" s="228">
        <v>-4184</v>
      </c>
      <c r="HN6" s="228">
        <v>-2637</v>
      </c>
      <c r="HO6" s="228">
        <v>961</v>
      </c>
      <c r="HP6" s="228">
        <v>-2508</v>
      </c>
      <c r="HQ6" s="228">
        <v>-4344</v>
      </c>
      <c r="HR6" s="228">
        <v>-2806</v>
      </c>
      <c r="HS6" s="228">
        <v>-887</v>
      </c>
      <c r="HT6" s="228">
        <v>-498</v>
      </c>
      <c r="HU6" s="228">
        <v>-592</v>
      </c>
      <c r="HV6" s="228">
        <v>245</v>
      </c>
      <c r="HW6" s="228">
        <v>-151</v>
      </c>
      <c r="HX6" s="228">
        <v>-1385</v>
      </c>
      <c r="HY6" s="228">
        <v>-4191</v>
      </c>
      <c r="HZ6" s="228">
        <v>633</v>
      </c>
      <c r="IA6" s="228">
        <v>-431</v>
      </c>
      <c r="IB6" s="228">
        <v>-130</v>
      </c>
      <c r="IC6" s="228">
        <v>-193</v>
      </c>
      <c r="ID6" s="228">
        <v>-108</v>
      </c>
      <c r="IE6" s="228">
        <v>202</v>
      </c>
      <c r="IF6" s="228">
        <v>-3989</v>
      </c>
      <c r="IG6" s="228">
        <v>-4386</v>
      </c>
      <c r="IH6" s="228">
        <v>2616</v>
      </c>
      <c r="II6" s="228">
        <v>1691</v>
      </c>
      <c r="IJ6" s="228">
        <v>401</v>
      </c>
      <c r="IK6" s="228">
        <v>524</v>
      </c>
      <c r="IL6" s="228">
        <v>-1770</v>
      </c>
      <c r="IM6" s="228">
        <v>-5759</v>
      </c>
      <c r="IN6" s="228">
        <v>-3211</v>
      </c>
      <c r="IO6" s="228">
        <v>-2523</v>
      </c>
      <c r="IP6" s="228">
        <v>-1588</v>
      </c>
      <c r="IQ6" s="228">
        <v>726</v>
      </c>
      <c r="IR6" s="228">
        <v>-1661</v>
      </c>
      <c r="IS6" s="228">
        <v>-5734</v>
      </c>
      <c r="IT6" s="228">
        <v>-11493</v>
      </c>
      <c r="IU6" s="228">
        <v>-3151</v>
      </c>
      <c r="IV6" s="228">
        <v>3076</v>
      </c>
      <c r="IW6" s="228">
        <v>3049</v>
      </c>
      <c r="IX6" s="228">
        <v>-58</v>
      </c>
      <c r="IY6" s="228">
        <v>85</v>
      </c>
      <c r="IZ6" s="228">
        <v>-75</v>
      </c>
      <c r="JA6" s="228">
        <v>-11568</v>
      </c>
      <c r="JB6" s="228">
        <v>-5978</v>
      </c>
      <c r="JC6" s="228">
        <v>2020</v>
      </c>
      <c r="JD6" s="228">
        <v>1845</v>
      </c>
      <c r="JE6" s="228">
        <v>257</v>
      </c>
      <c r="JF6" s="228">
        <v>-82</v>
      </c>
      <c r="JG6" s="228">
        <v>-3958</v>
      </c>
      <c r="JH6" s="228">
        <v>-15526</v>
      </c>
      <c r="JI6" s="228">
        <v>-1145</v>
      </c>
      <c r="JJ6" s="228">
        <v>1491</v>
      </c>
      <c r="JK6" s="228">
        <v>-2265</v>
      </c>
      <c r="JL6" s="228">
        <v>-926</v>
      </c>
      <c r="JM6" s="228">
        <v>4682</v>
      </c>
      <c r="JN6" s="228">
        <v>346</v>
      </c>
      <c r="JO6" s="228">
        <v>-15180</v>
      </c>
    </row>
    <row r="7" spans="1:275" s="10" customFormat="1" x14ac:dyDescent="0.2">
      <c r="A7" s="87" t="s">
        <v>2</v>
      </c>
      <c r="B7" s="71">
        <v>120930</v>
      </c>
      <c r="C7" s="71">
        <v>2783</v>
      </c>
      <c r="D7" s="71">
        <v>-6014</v>
      </c>
      <c r="E7" s="71">
        <v>-1411</v>
      </c>
      <c r="F7" s="71">
        <v>-4476</v>
      </c>
      <c r="G7" s="71">
        <v>-127</v>
      </c>
      <c r="H7" s="71">
        <v>-3231</v>
      </c>
      <c r="I7" s="71">
        <v>117699</v>
      </c>
      <c r="J7" s="71">
        <v>661</v>
      </c>
      <c r="K7" s="71">
        <v>550</v>
      </c>
      <c r="L7" s="71">
        <v>443</v>
      </c>
      <c r="M7" s="71">
        <v>142</v>
      </c>
      <c r="N7" s="71">
        <v>-35</v>
      </c>
      <c r="O7" s="71">
        <v>1211</v>
      </c>
      <c r="P7" s="71">
        <v>118910</v>
      </c>
      <c r="Q7" s="71">
        <v>2432</v>
      </c>
      <c r="R7" s="71">
        <v>-1323</v>
      </c>
      <c r="S7" s="71">
        <v>-1162</v>
      </c>
      <c r="T7" s="71">
        <v>-39</v>
      </c>
      <c r="U7" s="71">
        <v>-122</v>
      </c>
      <c r="V7" s="71">
        <v>1109</v>
      </c>
      <c r="W7" s="71">
        <v>120019</v>
      </c>
      <c r="X7" s="71">
        <v>746</v>
      </c>
      <c r="Y7" s="71">
        <v>-716</v>
      </c>
      <c r="Z7" s="71">
        <v>-372</v>
      </c>
      <c r="AA7" s="71">
        <v>-151</v>
      </c>
      <c r="AB7" s="71">
        <v>-193</v>
      </c>
      <c r="AC7" s="71">
        <v>30</v>
      </c>
      <c r="AD7" s="71">
        <v>120049</v>
      </c>
      <c r="AE7" s="71">
        <v>-549</v>
      </c>
      <c r="AF7" s="71">
        <v>538</v>
      </c>
      <c r="AG7" s="71">
        <v>358</v>
      </c>
      <c r="AH7" s="71">
        <v>-218</v>
      </c>
      <c r="AI7" s="71">
        <v>398</v>
      </c>
      <c r="AJ7" s="71">
        <v>-11</v>
      </c>
      <c r="AK7" s="71">
        <v>120038</v>
      </c>
      <c r="AL7" s="71">
        <v>-27</v>
      </c>
      <c r="AM7" s="71">
        <v>180</v>
      </c>
      <c r="AN7" s="71">
        <v>121</v>
      </c>
      <c r="AO7" s="71">
        <v>64</v>
      </c>
      <c r="AP7" s="71">
        <v>-5</v>
      </c>
      <c r="AQ7" s="71">
        <v>153</v>
      </c>
      <c r="AR7" s="71">
        <v>120191</v>
      </c>
      <c r="AS7" s="71">
        <v>203</v>
      </c>
      <c r="AT7" s="71">
        <v>-37</v>
      </c>
      <c r="AU7" s="71">
        <v>-16</v>
      </c>
      <c r="AV7" s="71">
        <v>-53</v>
      </c>
      <c r="AW7" s="71">
        <v>32</v>
      </c>
      <c r="AX7" s="71">
        <v>166</v>
      </c>
      <c r="AY7" s="71">
        <v>120357</v>
      </c>
      <c r="AZ7" s="71">
        <v>55</v>
      </c>
      <c r="BA7" s="71">
        <v>-813</v>
      </c>
      <c r="BB7" s="71">
        <v>-700</v>
      </c>
      <c r="BC7" s="71">
        <v>-53</v>
      </c>
      <c r="BD7" s="71">
        <v>-60</v>
      </c>
      <c r="BE7" s="71">
        <v>-758</v>
      </c>
      <c r="BF7" s="71">
        <v>119599</v>
      </c>
      <c r="BG7" s="71">
        <v>166</v>
      </c>
      <c r="BH7" s="71">
        <v>790</v>
      </c>
      <c r="BI7" s="71">
        <v>312</v>
      </c>
      <c r="BJ7" s="71">
        <v>10</v>
      </c>
      <c r="BK7" s="71">
        <v>468</v>
      </c>
      <c r="BL7" s="71">
        <v>956</v>
      </c>
      <c r="BM7" s="71">
        <v>120555</v>
      </c>
      <c r="BN7" s="71">
        <v>2981</v>
      </c>
      <c r="BO7" s="71">
        <v>459</v>
      </c>
      <c r="BP7" s="71">
        <v>425</v>
      </c>
      <c r="BQ7" s="71">
        <v>40</v>
      </c>
      <c r="BR7" s="71">
        <v>-6</v>
      </c>
      <c r="BS7" s="71">
        <v>3440</v>
      </c>
      <c r="BT7" s="71">
        <v>123995</v>
      </c>
      <c r="BU7" s="71">
        <v>618</v>
      </c>
      <c r="BV7" s="71">
        <v>253</v>
      </c>
      <c r="BW7" s="71">
        <v>311</v>
      </c>
      <c r="BX7" s="71">
        <v>-20</v>
      </c>
      <c r="BY7" s="71">
        <v>-38</v>
      </c>
      <c r="BZ7" s="71">
        <v>871</v>
      </c>
      <c r="CA7" s="71">
        <v>124866</v>
      </c>
      <c r="CB7" s="71">
        <v>-226</v>
      </c>
      <c r="CC7" s="71">
        <v>-11</v>
      </c>
      <c r="CD7" s="71">
        <v>112</v>
      </c>
      <c r="CE7" s="71">
        <v>-67</v>
      </c>
      <c r="CF7" s="71">
        <v>-56</v>
      </c>
      <c r="CG7" s="71">
        <v>-237</v>
      </c>
      <c r="CH7" s="71">
        <v>124629</v>
      </c>
      <c r="CI7" s="71">
        <v>-68</v>
      </c>
      <c r="CJ7" s="71">
        <v>857</v>
      </c>
      <c r="CK7" s="71">
        <v>567</v>
      </c>
      <c r="CL7" s="71">
        <v>83</v>
      </c>
      <c r="CM7" s="71">
        <v>207</v>
      </c>
      <c r="CN7" s="71">
        <v>789</v>
      </c>
      <c r="CO7" s="71">
        <v>125418</v>
      </c>
      <c r="CP7" s="71">
        <v>579</v>
      </c>
      <c r="CQ7" s="71">
        <v>-473</v>
      </c>
      <c r="CR7" s="71">
        <v>-483</v>
      </c>
      <c r="CS7" s="71">
        <v>12</v>
      </c>
      <c r="CT7" s="71">
        <v>-2</v>
      </c>
      <c r="CU7" s="71">
        <v>106</v>
      </c>
      <c r="CV7" s="71">
        <v>125524</v>
      </c>
      <c r="CW7" s="71">
        <v>-237</v>
      </c>
      <c r="CX7" s="71">
        <v>-518</v>
      </c>
      <c r="CY7" s="71">
        <v>-431</v>
      </c>
      <c r="CZ7" s="71">
        <v>-87</v>
      </c>
      <c r="DA7" s="71">
        <v>0</v>
      </c>
      <c r="DB7" s="71">
        <v>-755</v>
      </c>
      <c r="DC7" s="71">
        <v>124769</v>
      </c>
      <c r="DD7" s="71">
        <v>4032</v>
      </c>
      <c r="DE7" s="71">
        <v>-13</v>
      </c>
      <c r="DF7" s="71">
        <v>-25</v>
      </c>
      <c r="DG7" s="71">
        <v>22</v>
      </c>
      <c r="DH7" s="71">
        <v>-10</v>
      </c>
      <c r="DI7" s="71">
        <v>4019</v>
      </c>
      <c r="DJ7" s="71">
        <v>128788</v>
      </c>
      <c r="DK7" s="71">
        <v>898</v>
      </c>
      <c r="DL7" s="71">
        <v>-5</v>
      </c>
      <c r="DM7" s="71">
        <v>-4</v>
      </c>
      <c r="DN7" s="71">
        <v>-8</v>
      </c>
      <c r="DO7" s="71">
        <v>7</v>
      </c>
      <c r="DP7" s="71">
        <v>893</v>
      </c>
      <c r="DQ7" s="71">
        <v>129681</v>
      </c>
      <c r="DR7" s="71">
        <v>1611</v>
      </c>
      <c r="DS7" s="71">
        <v>524</v>
      </c>
      <c r="DT7" s="71">
        <v>305</v>
      </c>
      <c r="DU7" s="71">
        <v>47</v>
      </c>
      <c r="DV7" s="71">
        <v>172</v>
      </c>
      <c r="DW7" s="71">
        <v>2135</v>
      </c>
      <c r="DX7" s="71">
        <v>131816</v>
      </c>
      <c r="DY7" s="71">
        <v>2217</v>
      </c>
      <c r="DZ7" s="71">
        <v>-131</v>
      </c>
      <c r="EA7" s="71">
        <v>-244</v>
      </c>
      <c r="EB7" s="71">
        <v>115</v>
      </c>
      <c r="EC7" s="71">
        <v>-2</v>
      </c>
      <c r="ED7" s="71">
        <v>2086</v>
      </c>
      <c r="EE7" s="71">
        <v>133902</v>
      </c>
      <c r="EF7" s="71">
        <v>6607</v>
      </c>
      <c r="EG7" s="71">
        <v>344</v>
      </c>
      <c r="EH7" s="71">
        <v>324</v>
      </c>
      <c r="EI7" s="71">
        <v>-7</v>
      </c>
      <c r="EJ7" s="71">
        <v>27</v>
      </c>
      <c r="EK7" s="71">
        <v>6951</v>
      </c>
      <c r="EL7" s="71">
        <v>140853</v>
      </c>
      <c r="EM7" s="71">
        <v>1549</v>
      </c>
      <c r="EN7" s="71">
        <v>-960</v>
      </c>
      <c r="EO7" s="71">
        <v>-1081</v>
      </c>
      <c r="EP7" s="71">
        <v>306</v>
      </c>
      <c r="EQ7" s="71">
        <v>-185</v>
      </c>
      <c r="ER7" s="71">
        <v>589</v>
      </c>
      <c r="ES7" s="71">
        <v>141442</v>
      </c>
      <c r="ET7" s="71">
        <v>4791</v>
      </c>
      <c r="EU7" s="71">
        <v>-330</v>
      </c>
      <c r="EV7" s="71">
        <v>601</v>
      </c>
      <c r="EW7" s="71">
        <v>12</v>
      </c>
      <c r="EX7" s="71">
        <v>-943</v>
      </c>
      <c r="EY7" s="71">
        <v>4461</v>
      </c>
      <c r="EZ7" s="71">
        <v>145903</v>
      </c>
      <c r="FA7" s="71">
        <v>-388</v>
      </c>
      <c r="FB7" s="71">
        <v>154</v>
      </c>
      <c r="FC7" s="71">
        <v>173</v>
      </c>
      <c r="FD7" s="71">
        <v>13</v>
      </c>
      <c r="FE7" s="71">
        <v>-32</v>
      </c>
      <c r="FF7" s="71">
        <v>-234</v>
      </c>
      <c r="FG7" s="71">
        <v>145669</v>
      </c>
      <c r="FH7" s="71">
        <v>3805</v>
      </c>
      <c r="FI7" s="71">
        <v>288</v>
      </c>
      <c r="FJ7" s="71">
        <v>592</v>
      </c>
      <c r="FK7" s="71">
        <v>-64</v>
      </c>
      <c r="FL7" s="71">
        <v>-240</v>
      </c>
      <c r="FM7" s="71">
        <v>4093</v>
      </c>
      <c r="FN7" s="71">
        <v>149762</v>
      </c>
      <c r="FO7" s="71">
        <v>709</v>
      </c>
      <c r="FP7" s="71">
        <v>-1415</v>
      </c>
      <c r="FQ7" s="71">
        <v>-652</v>
      </c>
      <c r="FR7" s="71">
        <v>-205</v>
      </c>
      <c r="FS7" s="71">
        <v>-558</v>
      </c>
      <c r="FT7" s="71">
        <v>-706</v>
      </c>
      <c r="FU7" s="71">
        <v>149056</v>
      </c>
      <c r="FV7" s="71">
        <v>4396</v>
      </c>
      <c r="FW7" s="71">
        <v>307</v>
      </c>
      <c r="FX7" s="71">
        <v>354</v>
      </c>
      <c r="FY7" s="71">
        <v>-46</v>
      </c>
      <c r="FZ7" s="71">
        <v>-1</v>
      </c>
      <c r="GA7" s="71">
        <v>4703</v>
      </c>
      <c r="GB7" s="71">
        <v>153759</v>
      </c>
      <c r="GC7" s="71">
        <v>2296</v>
      </c>
      <c r="GD7" s="71">
        <v>91</v>
      </c>
      <c r="GE7" s="71">
        <v>-168</v>
      </c>
      <c r="GF7" s="71">
        <v>-24</v>
      </c>
      <c r="GG7" s="71">
        <v>283</v>
      </c>
      <c r="GH7" s="71">
        <v>2387</v>
      </c>
      <c r="GI7" s="71">
        <v>156146</v>
      </c>
      <c r="GJ7" s="71">
        <v>3243</v>
      </c>
      <c r="GK7" s="71">
        <v>-290</v>
      </c>
      <c r="GL7" s="71">
        <v>-434</v>
      </c>
      <c r="GM7" s="71">
        <v>-151</v>
      </c>
      <c r="GN7" s="71">
        <v>295</v>
      </c>
      <c r="GO7" s="71">
        <v>2953</v>
      </c>
      <c r="GP7" s="71">
        <v>159099</v>
      </c>
      <c r="GQ7" s="71">
        <v>2903</v>
      </c>
      <c r="GR7" s="71">
        <v>-2455</v>
      </c>
      <c r="GS7" s="71">
        <v>-828</v>
      </c>
      <c r="GT7" s="71">
        <v>-101</v>
      </c>
      <c r="GU7" s="71">
        <v>-1526</v>
      </c>
      <c r="GV7" s="71">
        <v>448</v>
      </c>
      <c r="GW7" s="71">
        <v>159547</v>
      </c>
      <c r="GX7" s="71">
        <v>3260</v>
      </c>
      <c r="GY7" s="71">
        <v>-2867</v>
      </c>
      <c r="GZ7" s="71">
        <v>-1078</v>
      </c>
      <c r="HA7" s="71">
        <v>52</v>
      </c>
      <c r="HB7" s="71">
        <v>-1841</v>
      </c>
      <c r="HC7" s="71">
        <v>393</v>
      </c>
      <c r="HD7" s="71">
        <v>159940</v>
      </c>
      <c r="HE7" s="71">
        <v>5362</v>
      </c>
      <c r="HF7" s="71">
        <v>-3661</v>
      </c>
      <c r="HG7" s="71">
        <v>-2421</v>
      </c>
      <c r="HH7" s="71">
        <v>51</v>
      </c>
      <c r="HI7" s="71">
        <v>-1291</v>
      </c>
      <c r="HJ7" s="71">
        <v>1701</v>
      </c>
      <c r="HK7" s="71">
        <v>161641</v>
      </c>
      <c r="HL7" s="71">
        <v>7856</v>
      </c>
      <c r="HM7" s="71">
        <v>-1323</v>
      </c>
      <c r="HN7" s="71">
        <v>308</v>
      </c>
      <c r="HO7" s="71">
        <v>124</v>
      </c>
      <c r="HP7" s="71">
        <v>-1755</v>
      </c>
      <c r="HQ7" s="71">
        <v>6533</v>
      </c>
      <c r="HR7" s="71">
        <v>168174</v>
      </c>
      <c r="HS7" s="71">
        <v>8461</v>
      </c>
      <c r="HT7" s="71">
        <v>423</v>
      </c>
      <c r="HU7" s="71">
        <v>426</v>
      </c>
      <c r="HV7" s="71">
        <v>103</v>
      </c>
      <c r="HW7" s="71">
        <v>-106</v>
      </c>
      <c r="HX7" s="71">
        <v>8884</v>
      </c>
      <c r="HY7" s="71">
        <v>177058</v>
      </c>
      <c r="HZ7" s="71">
        <v>10482</v>
      </c>
      <c r="IA7" s="71">
        <v>-118</v>
      </c>
      <c r="IB7" s="71">
        <v>-83</v>
      </c>
      <c r="IC7" s="71">
        <v>23</v>
      </c>
      <c r="ID7" s="71">
        <v>-58</v>
      </c>
      <c r="IE7" s="71">
        <v>10364</v>
      </c>
      <c r="IF7" s="71">
        <v>187422</v>
      </c>
      <c r="IG7" s="71">
        <v>2245</v>
      </c>
      <c r="IH7" s="71">
        <v>-437</v>
      </c>
      <c r="II7" s="71">
        <v>-570</v>
      </c>
      <c r="IJ7" s="71">
        <v>181</v>
      </c>
      <c r="IK7" s="71">
        <v>-48</v>
      </c>
      <c r="IL7" s="71">
        <v>1808</v>
      </c>
      <c r="IM7" s="71">
        <v>189230</v>
      </c>
      <c r="IN7" s="71">
        <v>4028</v>
      </c>
      <c r="IO7" s="71">
        <v>452</v>
      </c>
      <c r="IP7" s="71">
        <v>573</v>
      </c>
      <c r="IQ7" s="71">
        <v>132</v>
      </c>
      <c r="IR7" s="71">
        <v>-253</v>
      </c>
      <c r="IS7" s="71">
        <v>4480</v>
      </c>
      <c r="IT7" s="71">
        <v>193710</v>
      </c>
      <c r="IU7" s="71">
        <v>7494</v>
      </c>
      <c r="IV7" s="71">
        <v>-368</v>
      </c>
      <c r="IW7" s="71">
        <v>-403</v>
      </c>
      <c r="IX7" s="71">
        <v>26</v>
      </c>
      <c r="IY7" s="71">
        <v>9</v>
      </c>
      <c r="IZ7" s="71">
        <v>7126</v>
      </c>
      <c r="JA7" s="71">
        <v>200836</v>
      </c>
      <c r="JB7" s="71">
        <v>-2737</v>
      </c>
      <c r="JC7" s="71">
        <v>-178</v>
      </c>
      <c r="JD7" s="71">
        <v>-230</v>
      </c>
      <c r="JE7" s="71">
        <v>16</v>
      </c>
      <c r="JF7" s="71">
        <v>36</v>
      </c>
      <c r="JG7" s="71">
        <v>-2915</v>
      </c>
      <c r="JH7" s="71">
        <v>197921</v>
      </c>
      <c r="JI7" s="71">
        <v>3287</v>
      </c>
      <c r="JJ7" s="71">
        <v>775</v>
      </c>
      <c r="JK7" s="71">
        <v>731</v>
      </c>
      <c r="JL7" s="71">
        <v>17</v>
      </c>
      <c r="JM7" s="71">
        <v>27</v>
      </c>
      <c r="JN7" s="71">
        <v>4062</v>
      </c>
      <c r="JO7" s="71">
        <v>201983</v>
      </c>
    </row>
    <row r="8" spans="1:275" s="10" customFormat="1" x14ac:dyDescent="0.2">
      <c r="A8" s="35" t="s">
        <v>18</v>
      </c>
      <c r="B8" s="34">
        <v>7967</v>
      </c>
      <c r="C8" s="34">
        <v>143</v>
      </c>
      <c r="D8" s="34">
        <v>-4659</v>
      </c>
      <c r="E8" s="34">
        <v>-183</v>
      </c>
      <c r="F8" s="34">
        <v>-4476</v>
      </c>
      <c r="G8" s="34">
        <v>0</v>
      </c>
      <c r="H8" s="34">
        <v>-4516</v>
      </c>
      <c r="I8" s="34">
        <v>3451</v>
      </c>
      <c r="J8" s="34">
        <v>-55</v>
      </c>
      <c r="K8" s="34">
        <v>198</v>
      </c>
      <c r="L8" s="34">
        <v>56</v>
      </c>
      <c r="M8" s="34">
        <v>142</v>
      </c>
      <c r="N8" s="34">
        <v>0</v>
      </c>
      <c r="O8" s="34">
        <v>143</v>
      </c>
      <c r="P8" s="34">
        <v>3594</v>
      </c>
      <c r="Q8" s="34">
        <v>25</v>
      </c>
      <c r="R8" s="34">
        <v>-64</v>
      </c>
      <c r="S8" s="34">
        <v>-25</v>
      </c>
      <c r="T8" s="34">
        <v>-39</v>
      </c>
      <c r="U8" s="34">
        <v>0</v>
      </c>
      <c r="V8" s="34">
        <v>-39</v>
      </c>
      <c r="W8" s="34">
        <v>3555</v>
      </c>
      <c r="X8" s="34">
        <v>-75</v>
      </c>
      <c r="Y8" s="34">
        <v>-215</v>
      </c>
      <c r="Z8" s="34">
        <v>-57</v>
      </c>
      <c r="AA8" s="34">
        <v>-158</v>
      </c>
      <c r="AB8" s="34">
        <v>0</v>
      </c>
      <c r="AC8" s="34">
        <v>-290</v>
      </c>
      <c r="AD8" s="34">
        <v>3265</v>
      </c>
      <c r="AE8" s="34">
        <v>22</v>
      </c>
      <c r="AF8" s="34">
        <v>-106</v>
      </c>
      <c r="AG8" s="34">
        <v>0</v>
      </c>
      <c r="AH8" s="34">
        <v>-216</v>
      </c>
      <c r="AI8" s="34">
        <v>110</v>
      </c>
      <c r="AJ8" s="34">
        <v>-84</v>
      </c>
      <c r="AK8" s="34">
        <v>3181</v>
      </c>
      <c r="AL8" s="34">
        <v>-10</v>
      </c>
      <c r="AM8" s="34">
        <v>76</v>
      </c>
      <c r="AN8" s="34">
        <v>9</v>
      </c>
      <c r="AO8" s="34">
        <v>67</v>
      </c>
      <c r="AP8" s="34">
        <v>0</v>
      </c>
      <c r="AQ8" s="34">
        <v>66</v>
      </c>
      <c r="AR8" s="34">
        <v>3247</v>
      </c>
      <c r="AS8" s="34">
        <v>76</v>
      </c>
      <c r="AT8" s="34">
        <v>-59</v>
      </c>
      <c r="AU8" s="34">
        <v>-6</v>
      </c>
      <c r="AV8" s="34">
        <v>-53</v>
      </c>
      <c r="AW8" s="34">
        <v>0</v>
      </c>
      <c r="AX8" s="34">
        <v>17</v>
      </c>
      <c r="AY8" s="34">
        <v>3264</v>
      </c>
      <c r="AZ8" s="34">
        <v>85</v>
      </c>
      <c r="BA8" s="34">
        <v>-88</v>
      </c>
      <c r="BB8" s="34">
        <v>-25</v>
      </c>
      <c r="BC8" s="34">
        <v>-63</v>
      </c>
      <c r="BD8" s="34">
        <v>0</v>
      </c>
      <c r="BE8" s="34">
        <v>-3</v>
      </c>
      <c r="BF8" s="34">
        <v>3261</v>
      </c>
      <c r="BG8" s="34">
        <v>1</v>
      </c>
      <c r="BH8" s="34">
        <v>30</v>
      </c>
      <c r="BI8" s="34">
        <v>16</v>
      </c>
      <c r="BJ8" s="34">
        <v>10</v>
      </c>
      <c r="BK8" s="34">
        <v>4</v>
      </c>
      <c r="BL8" s="34">
        <v>31</v>
      </c>
      <c r="BM8" s="34">
        <v>3292</v>
      </c>
      <c r="BN8" s="34">
        <v>-192</v>
      </c>
      <c r="BO8" s="34">
        <v>56</v>
      </c>
      <c r="BP8" s="34">
        <v>15</v>
      </c>
      <c r="BQ8" s="34">
        <v>40</v>
      </c>
      <c r="BR8" s="34">
        <v>1</v>
      </c>
      <c r="BS8" s="34">
        <v>-136</v>
      </c>
      <c r="BT8" s="34">
        <v>3156</v>
      </c>
      <c r="BU8" s="34">
        <v>240</v>
      </c>
      <c r="BV8" s="34">
        <v>-49</v>
      </c>
      <c r="BW8" s="34">
        <v>10</v>
      </c>
      <c r="BX8" s="34">
        <v>-20</v>
      </c>
      <c r="BY8" s="34">
        <v>-39</v>
      </c>
      <c r="BZ8" s="34">
        <v>191</v>
      </c>
      <c r="CA8" s="34">
        <v>3347</v>
      </c>
      <c r="CB8" s="34">
        <v>185</v>
      </c>
      <c r="CC8" s="34">
        <v>-94</v>
      </c>
      <c r="CD8" s="34">
        <v>-25</v>
      </c>
      <c r="CE8" s="34">
        <v>-67</v>
      </c>
      <c r="CF8" s="34">
        <v>-2</v>
      </c>
      <c r="CG8" s="34">
        <v>91</v>
      </c>
      <c r="CH8" s="34">
        <v>3438</v>
      </c>
      <c r="CI8" s="34">
        <v>-29</v>
      </c>
      <c r="CJ8" s="34">
        <v>90</v>
      </c>
      <c r="CK8" s="34">
        <v>29</v>
      </c>
      <c r="CL8" s="34">
        <v>79</v>
      </c>
      <c r="CM8" s="34">
        <v>-18</v>
      </c>
      <c r="CN8" s="34">
        <v>61</v>
      </c>
      <c r="CO8" s="34">
        <v>3499</v>
      </c>
      <c r="CP8" s="34">
        <v>151</v>
      </c>
      <c r="CQ8" s="34">
        <v>-4</v>
      </c>
      <c r="CR8" s="34">
        <v>-15</v>
      </c>
      <c r="CS8" s="34">
        <v>12</v>
      </c>
      <c r="CT8" s="34">
        <v>-1</v>
      </c>
      <c r="CU8" s="34">
        <v>147</v>
      </c>
      <c r="CV8" s="34">
        <v>3646</v>
      </c>
      <c r="CW8" s="34">
        <v>5</v>
      </c>
      <c r="CX8" s="34">
        <v>-140</v>
      </c>
      <c r="CY8" s="34">
        <v>-53</v>
      </c>
      <c r="CZ8" s="34">
        <v>-87</v>
      </c>
      <c r="DA8" s="34">
        <v>0</v>
      </c>
      <c r="DB8" s="34">
        <v>-135</v>
      </c>
      <c r="DC8" s="34">
        <v>3511</v>
      </c>
      <c r="DD8" s="34">
        <v>-11</v>
      </c>
      <c r="DE8" s="34">
        <v>24</v>
      </c>
      <c r="DF8" s="34">
        <v>3</v>
      </c>
      <c r="DG8" s="34">
        <v>22</v>
      </c>
      <c r="DH8" s="34">
        <v>-1</v>
      </c>
      <c r="DI8" s="34">
        <v>13</v>
      </c>
      <c r="DJ8" s="34">
        <v>3524</v>
      </c>
      <c r="DK8" s="34">
        <v>-55</v>
      </c>
      <c r="DL8" s="34">
        <v>-5</v>
      </c>
      <c r="DM8" s="34">
        <v>13</v>
      </c>
      <c r="DN8" s="34">
        <v>-8</v>
      </c>
      <c r="DO8" s="34">
        <v>-10</v>
      </c>
      <c r="DP8" s="34">
        <v>-60</v>
      </c>
      <c r="DQ8" s="34">
        <v>3464</v>
      </c>
      <c r="DR8" s="34">
        <v>120</v>
      </c>
      <c r="DS8" s="34">
        <v>64</v>
      </c>
      <c r="DT8" s="34">
        <v>22</v>
      </c>
      <c r="DU8" s="34">
        <v>47</v>
      </c>
      <c r="DV8" s="34">
        <v>-5</v>
      </c>
      <c r="DW8" s="34">
        <v>184</v>
      </c>
      <c r="DX8" s="34">
        <v>3648</v>
      </c>
      <c r="DY8" s="34">
        <v>10</v>
      </c>
      <c r="DZ8" s="34">
        <v>124</v>
      </c>
      <c r="EA8" s="34">
        <v>25</v>
      </c>
      <c r="EB8" s="34">
        <v>99</v>
      </c>
      <c r="EC8" s="34">
        <v>0</v>
      </c>
      <c r="ED8" s="34">
        <v>134</v>
      </c>
      <c r="EE8" s="34">
        <v>3782</v>
      </c>
      <c r="EF8" s="34">
        <v>546</v>
      </c>
      <c r="EG8" s="34">
        <v>15</v>
      </c>
      <c r="EH8" s="34">
        <v>-7</v>
      </c>
      <c r="EI8" s="34">
        <v>22</v>
      </c>
      <c r="EJ8" s="34">
        <v>0</v>
      </c>
      <c r="EK8" s="34">
        <v>561</v>
      </c>
      <c r="EL8" s="34">
        <v>4343</v>
      </c>
      <c r="EM8" s="34">
        <v>113</v>
      </c>
      <c r="EN8" s="34">
        <v>-674</v>
      </c>
      <c r="EO8" s="34">
        <v>-480</v>
      </c>
      <c r="EP8" s="34">
        <v>14</v>
      </c>
      <c r="EQ8" s="34">
        <v>-208</v>
      </c>
      <c r="ER8" s="34">
        <v>-561</v>
      </c>
      <c r="ES8" s="34">
        <v>3782</v>
      </c>
      <c r="ET8" s="34">
        <v>23</v>
      </c>
      <c r="EU8" s="34">
        <v>125</v>
      </c>
      <c r="EV8" s="34">
        <v>143</v>
      </c>
      <c r="EW8" s="34">
        <v>-5</v>
      </c>
      <c r="EX8" s="34">
        <v>-13</v>
      </c>
      <c r="EY8" s="34">
        <v>148</v>
      </c>
      <c r="EZ8" s="34">
        <v>3930</v>
      </c>
      <c r="FA8" s="34">
        <v>177</v>
      </c>
      <c r="FB8" s="34">
        <v>-193</v>
      </c>
      <c r="FC8" s="34">
        <v>-188</v>
      </c>
      <c r="FD8" s="34">
        <v>6</v>
      </c>
      <c r="FE8" s="34">
        <v>-11</v>
      </c>
      <c r="FF8" s="34">
        <v>-16</v>
      </c>
      <c r="FG8" s="34">
        <v>3914</v>
      </c>
      <c r="FH8" s="34">
        <v>49</v>
      </c>
      <c r="FI8" s="34">
        <v>-5</v>
      </c>
      <c r="FJ8" s="34">
        <v>-4</v>
      </c>
      <c r="FK8" s="34">
        <v>-1</v>
      </c>
      <c r="FL8" s="34">
        <v>0</v>
      </c>
      <c r="FM8" s="34">
        <v>44</v>
      </c>
      <c r="FN8" s="34">
        <v>3958</v>
      </c>
      <c r="FO8" s="34">
        <v>207</v>
      </c>
      <c r="FP8" s="34">
        <v>-565</v>
      </c>
      <c r="FQ8" s="34">
        <v>69</v>
      </c>
      <c r="FR8" s="34">
        <v>-13</v>
      </c>
      <c r="FS8" s="34">
        <v>-621</v>
      </c>
      <c r="FT8" s="34">
        <v>-358</v>
      </c>
      <c r="FU8" s="34">
        <v>3600</v>
      </c>
      <c r="FV8" s="34">
        <v>360</v>
      </c>
      <c r="FW8" s="34">
        <v>76</v>
      </c>
      <c r="FX8" s="34">
        <v>77</v>
      </c>
      <c r="FY8" s="34">
        <v>-1</v>
      </c>
      <c r="FZ8" s="34">
        <v>0</v>
      </c>
      <c r="GA8" s="34">
        <v>436</v>
      </c>
      <c r="GB8" s="34">
        <v>4036</v>
      </c>
      <c r="GC8" s="34">
        <v>146</v>
      </c>
      <c r="GD8" s="34">
        <v>53</v>
      </c>
      <c r="GE8" s="34">
        <v>67</v>
      </c>
      <c r="GF8" s="34">
        <v>-5</v>
      </c>
      <c r="GG8" s="34">
        <v>-9</v>
      </c>
      <c r="GH8" s="34">
        <v>199</v>
      </c>
      <c r="GI8" s="34">
        <v>4235</v>
      </c>
      <c r="GJ8" s="34">
        <v>-277</v>
      </c>
      <c r="GK8" s="34">
        <v>-73</v>
      </c>
      <c r="GL8" s="34">
        <v>-74</v>
      </c>
      <c r="GM8" s="34">
        <v>0</v>
      </c>
      <c r="GN8" s="34">
        <v>1</v>
      </c>
      <c r="GO8" s="34">
        <v>-350</v>
      </c>
      <c r="GP8" s="34">
        <v>3885</v>
      </c>
      <c r="GQ8" s="34">
        <v>207</v>
      </c>
      <c r="GR8" s="34">
        <v>-606</v>
      </c>
      <c r="GS8" s="34">
        <v>-259</v>
      </c>
      <c r="GT8" s="34">
        <v>0</v>
      </c>
      <c r="GU8" s="34">
        <v>-347</v>
      </c>
      <c r="GV8" s="34">
        <v>-399</v>
      </c>
      <c r="GW8" s="34">
        <v>3486</v>
      </c>
      <c r="GX8" s="34">
        <v>-76</v>
      </c>
      <c r="GY8" s="34">
        <v>1</v>
      </c>
      <c r="GZ8" s="34">
        <v>0</v>
      </c>
      <c r="HA8" s="34">
        <v>3</v>
      </c>
      <c r="HB8" s="34">
        <v>-2</v>
      </c>
      <c r="HC8" s="34">
        <v>-75</v>
      </c>
      <c r="HD8" s="34">
        <v>3411</v>
      </c>
      <c r="HE8" s="34">
        <v>-146</v>
      </c>
      <c r="HF8" s="34">
        <v>-492</v>
      </c>
      <c r="HG8" s="34">
        <v>-495</v>
      </c>
      <c r="HH8" s="34">
        <v>0</v>
      </c>
      <c r="HI8" s="34">
        <v>3</v>
      </c>
      <c r="HJ8" s="34">
        <v>-638</v>
      </c>
      <c r="HK8" s="34">
        <v>2773</v>
      </c>
      <c r="HL8" s="34">
        <v>49</v>
      </c>
      <c r="HM8" s="34">
        <v>15</v>
      </c>
      <c r="HN8" s="34">
        <v>0</v>
      </c>
      <c r="HO8" s="34">
        <v>-2</v>
      </c>
      <c r="HP8" s="34">
        <v>17</v>
      </c>
      <c r="HQ8" s="34">
        <v>64</v>
      </c>
      <c r="HR8" s="34">
        <v>2837</v>
      </c>
      <c r="HS8" s="34">
        <v>169</v>
      </c>
      <c r="HT8" s="34">
        <v>227</v>
      </c>
      <c r="HU8" s="34">
        <v>0</v>
      </c>
      <c r="HV8" s="34">
        <v>1</v>
      </c>
      <c r="HW8" s="34">
        <v>226</v>
      </c>
      <c r="HX8" s="34">
        <v>396</v>
      </c>
      <c r="HY8" s="34">
        <v>3233</v>
      </c>
      <c r="HZ8" s="34">
        <v>-23</v>
      </c>
      <c r="IA8" s="34">
        <v>6</v>
      </c>
      <c r="IB8" s="34">
        <v>0</v>
      </c>
      <c r="IC8" s="34">
        <v>-1</v>
      </c>
      <c r="ID8" s="34">
        <v>7</v>
      </c>
      <c r="IE8" s="34">
        <v>-17</v>
      </c>
      <c r="IF8" s="34">
        <v>3216</v>
      </c>
      <c r="IG8" s="34">
        <v>-14</v>
      </c>
      <c r="IH8" s="34">
        <v>-3</v>
      </c>
      <c r="II8" s="34">
        <v>0</v>
      </c>
      <c r="IJ8" s="34">
        <v>-1</v>
      </c>
      <c r="IK8" s="34">
        <v>-2</v>
      </c>
      <c r="IL8" s="34">
        <v>-17</v>
      </c>
      <c r="IM8" s="34">
        <v>3199</v>
      </c>
      <c r="IN8" s="34">
        <v>-3</v>
      </c>
      <c r="IO8" s="34">
        <v>-45</v>
      </c>
      <c r="IP8" s="34">
        <v>-114</v>
      </c>
      <c r="IQ8" s="34">
        <v>1</v>
      </c>
      <c r="IR8" s="34">
        <v>68</v>
      </c>
      <c r="IS8" s="34">
        <v>-48</v>
      </c>
      <c r="IT8" s="34">
        <v>3151</v>
      </c>
      <c r="IU8" s="34">
        <v>127</v>
      </c>
      <c r="IV8" s="34">
        <v>-105</v>
      </c>
      <c r="IW8" s="34">
        <v>-97</v>
      </c>
      <c r="IX8" s="34">
        <v>0</v>
      </c>
      <c r="IY8" s="34">
        <v>-8</v>
      </c>
      <c r="IZ8" s="34">
        <v>22</v>
      </c>
      <c r="JA8" s="34">
        <v>3173</v>
      </c>
      <c r="JB8" s="34">
        <v>26</v>
      </c>
      <c r="JC8" s="34">
        <v>-86</v>
      </c>
      <c r="JD8" s="34">
        <v>-98</v>
      </c>
      <c r="JE8" s="34">
        <v>1</v>
      </c>
      <c r="JF8" s="34">
        <v>11</v>
      </c>
      <c r="JG8" s="34">
        <v>-60</v>
      </c>
      <c r="JH8" s="34">
        <v>3113</v>
      </c>
      <c r="JI8" s="34">
        <v>183</v>
      </c>
      <c r="JJ8" s="34">
        <v>-29</v>
      </c>
      <c r="JK8" s="34">
        <v>-44</v>
      </c>
      <c r="JL8" s="34">
        <v>1</v>
      </c>
      <c r="JM8" s="34">
        <v>14</v>
      </c>
      <c r="JN8" s="34">
        <v>154</v>
      </c>
      <c r="JO8" s="34">
        <v>3267</v>
      </c>
    </row>
    <row r="9" spans="1:275" s="10" customFormat="1" x14ac:dyDescent="0.2">
      <c r="A9" s="44" t="s">
        <v>22</v>
      </c>
      <c r="B9" s="34">
        <v>7456</v>
      </c>
      <c r="C9" s="34">
        <v>-45</v>
      </c>
      <c r="D9" s="34">
        <v>-4531</v>
      </c>
      <c r="E9" s="34">
        <v>-55</v>
      </c>
      <c r="F9" s="34">
        <v>-4476</v>
      </c>
      <c r="G9" s="34">
        <v>0</v>
      </c>
      <c r="H9" s="34">
        <v>-4576</v>
      </c>
      <c r="I9" s="34">
        <v>2880</v>
      </c>
      <c r="J9" s="34">
        <v>-5</v>
      </c>
      <c r="K9" s="34">
        <v>155</v>
      </c>
      <c r="L9" s="34">
        <v>13</v>
      </c>
      <c r="M9" s="34">
        <v>142</v>
      </c>
      <c r="N9" s="34">
        <v>0</v>
      </c>
      <c r="O9" s="34">
        <v>150</v>
      </c>
      <c r="P9" s="34">
        <v>3030</v>
      </c>
      <c r="Q9" s="34">
        <v>1</v>
      </c>
      <c r="R9" s="34">
        <v>-60</v>
      </c>
      <c r="S9" s="34">
        <v>-21</v>
      </c>
      <c r="T9" s="34">
        <v>-39</v>
      </c>
      <c r="U9" s="34">
        <v>0</v>
      </c>
      <c r="V9" s="34">
        <v>-59</v>
      </c>
      <c r="W9" s="34">
        <v>2971</v>
      </c>
      <c r="X9" s="34">
        <v>-2</v>
      </c>
      <c r="Y9" s="34">
        <v>-176</v>
      </c>
      <c r="Z9" s="34">
        <v>-18</v>
      </c>
      <c r="AA9" s="34">
        <v>-158</v>
      </c>
      <c r="AB9" s="34">
        <v>0</v>
      </c>
      <c r="AC9" s="34">
        <v>-178</v>
      </c>
      <c r="AD9" s="34">
        <v>2793</v>
      </c>
      <c r="AE9" s="34">
        <v>5</v>
      </c>
      <c r="AF9" s="34">
        <v>-96</v>
      </c>
      <c r="AG9" s="34">
        <v>15</v>
      </c>
      <c r="AH9" s="34">
        <v>-216</v>
      </c>
      <c r="AI9" s="34">
        <v>105</v>
      </c>
      <c r="AJ9" s="34">
        <v>-91</v>
      </c>
      <c r="AK9" s="34">
        <v>2702</v>
      </c>
      <c r="AL9" s="34">
        <v>0</v>
      </c>
      <c r="AM9" s="34">
        <v>68</v>
      </c>
      <c r="AN9" s="34">
        <v>1</v>
      </c>
      <c r="AO9" s="34">
        <v>67</v>
      </c>
      <c r="AP9" s="34">
        <v>0</v>
      </c>
      <c r="AQ9" s="34">
        <v>68</v>
      </c>
      <c r="AR9" s="34">
        <v>2770</v>
      </c>
      <c r="AS9" s="34">
        <v>1</v>
      </c>
      <c r="AT9" s="34">
        <v>-49</v>
      </c>
      <c r="AU9" s="34">
        <v>4</v>
      </c>
      <c r="AV9" s="34">
        <v>-53</v>
      </c>
      <c r="AW9" s="34">
        <v>0</v>
      </c>
      <c r="AX9" s="34">
        <v>-48</v>
      </c>
      <c r="AY9" s="34">
        <v>2722</v>
      </c>
      <c r="AZ9" s="34">
        <v>10</v>
      </c>
      <c r="BA9" s="34">
        <v>-72</v>
      </c>
      <c r="BB9" s="34">
        <v>-9</v>
      </c>
      <c r="BC9" s="34">
        <v>-63</v>
      </c>
      <c r="BD9" s="34">
        <v>0</v>
      </c>
      <c r="BE9" s="34">
        <v>-62</v>
      </c>
      <c r="BF9" s="34">
        <v>2660</v>
      </c>
      <c r="BG9" s="34">
        <v>-2</v>
      </c>
      <c r="BH9" s="34">
        <v>29</v>
      </c>
      <c r="BI9" s="34">
        <v>14</v>
      </c>
      <c r="BJ9" s="34">
        <v>10</v>
      </c>
      <c r="BK9" s="34">
        <v>5</v>
      </c>
      <c r="BL9" s="34">
        <v>27</v>
      </c>
      <c r="BM9" s="34">
        <v>2687</v>
      </c>
      <c r="BN9" s="34">
        <v>8</v>
      </c>
      <c r="BO9" s="34">
        <v>46</v>
      </c>
      <c r="BP9" s="34">
        <v>6</v>
      </c>
      <c r="BQ9" s="34">
        <v>40</v>
      </c>
      <c r="BR9" s="34">
        <v>0</v>
      </c>
      <c r="BS9" s="34">
        <v>54</v>
      </c>
      <c r="BT9" s="34">
        <v>2741</v>
      </c>
      <c r="BU9" s="34">
        <v>2</v>
      </c>
      <c r="BV9" s="34">
        <v>-46</v>
      </c>
      <c r="BW9" s="34">
        <v>13</v>
      </c>
      <c r="BX9" s="34">
        <v>-20</v>
      </c>
      <c r="BY9" s="34">
        <v>-39</v>
      </c>
      <c r="BZ9" s="34">
        <v>-44</v>
      </c>
      <c r="CA9" s="34">
        <v>2697</v>
      </c>
      <c r="CB9" s="34">
        <v>0</v>
      </c>
      <c r="CC9" s="34">
        <v>-70</v>
      </c>
      <c r="CD9" s="34">
        <v>-1</v>
      </c>
      <c r="CE9" s="34">
        <v>-67</v>
      </c>
      <c r="CF9" s="34">
        <v>-2</v>
      </c>
      <c r="CG9" s="34">
        <v>-70</v>
      </c>
      <c r="CH9" s="34">
        <v>2627</v>
      </c>
      <c r="CI9" s="34">
        <v>2</v>
      </c>
      <c r="CJ9" s="34">
        <v>69</v>
      </c>
      <c r="CK9" s="34">
        <v>8</v>
      </c>
      <c r="CL9" s="34">
        <v>79</v>
      </c>
      <c r="CM9" s="34">
        <v>-18</v>
      </c>
      <c r="CN9" s="34">
        <v>71</v>
      </c>
      <c r="CO9" s="34">
        <v>2698</v>
      </c>
      <c r="CP9" s="34">
        <v>0</v>
      </c>
      <c r="CQ9" s="34">
        <v>-6</v>
      </c>
      <c r="CR9" s="34">
        <v>-17</v>
      </c>
      <c r="CS9" s="34">
        <v>12</v>
      </c>
      <c r="CT9" s="34">
        <v>-1</v>
      </c>
      <c r="CU9" s="34">
        <v>-6</v>
      </c>
      <c r="CV9" s="34">
        <v>2692</v>
      </c>
      <c r="CW9" s="34">
        <v>-6</v>
      </c>
      <c r="CX9" s="34">
        <v>-100</v>
      </c>
      <c r="CY9" s="34">
        <v>-13</v>
      </c>
      <c r="CZ9" s="34">
        <v>-87</v>
      </c>
      <c r="DA9" s="34">
        <v>0</v>
      </c>
      <c r="DB9" s="34">
        <v>-106</v>
      </c>
      <c r="DC9" s="34">
        <v>2586</v>
      </c>
      <c r="DD9" s="34">
        <v>-1</v>
      </c>
      <c r="DE9" s="34">
        <v>15</v>
      </c>
      <c r="DF9" s="34">
        <v>-6</v>
      </c>
      <c r="DG9" s="34">
        <v>22</v>
      </c>
      <c r="DH9" s="34">
        <v>-1</v>
      </c>
      <c r="DI9" s="34">
        <v>14</v>
      </c>
      <c r="DJ9" s="34">
        <v>2600</v>
      </c>
      <c r="DK9" s="34">
        <v>1</v>
      </c>
      <c r="DL9" s="34">
        <v>-3</v>
      </c>
      <c r="DM9" s="34">
        <v>6</v>
      </c>
      <c r="DN9" s="34">
        <v>-8</v>
      </c>
      <c r="DO9" s="34">
        <v>-1</v>
      </c>
      <c r="DP9" s="34">
        <v>-2</v>
      </c>
      <c r="DQ9" s="34">
        <v>2598</v>
      </c>
      <c r="DR9" s="34">
        <v>-1</v>
      </c>
      <c r="DS9" s="34">
        <v>49</v>
      </c>
      <c r="DT9" s="34">
        <v>7</v>
      </c>
      <c r="DU9" s="34">
        <v>47</v>
      </c>
      <c r="DV9" s="34">
        <v>-5</v>
      </c>
      <c r="DW9" s="34">
        <v>48</v>
      </c>
      <c r="DX9" s="34">
        <v>2646</v>
      </c>
      <c r="DY9" s="34">
        <v>0</v>
      </c>
      <c r="DZ9" s="34">
        <v>98</v>
      </c>
      <c r="EA9" s="34">
        <v>-1</v>
      </c>
      <c r="EB9" s="34">
        <v>99</v>
      </c>
      <c r="EC9" s="34">
        <v>0</v>
      </c>
      <c r="ED9" s="34">
        <v>98</v>
      </c>
      <c r="EE9" s="34">
        <v>2744</v>
      </c>
      <c r="EF9" s="34">
        <v>652</v>
      </c>
      <c r="EG9" s="34">
        <v>21</v>
      </c>
      <c r="EH9" s="34">
        <v>-1</v>
      </c>
      <c r="EI9" s="34">
        <v>22</v>
      </c>
      <c r="EJ9" s="34">
        <v>0</v>
      </c>
      <c r="EK9" s="34">
        <v>673</v>
      </c>
      <c r="EL9" s="34">
        <v>3417</v>
      </c>
      <c r="EM9" s="34">
        <v>11</v>
      </c>
      <c r="EN9" s="34">
        <v>-692</v>
      </c>
      <c r="EO9" s="34">
        <v>-498</v>
      </c>
      <c r="EP9" s="34">
        <v>14</v>
      </c>
      <c r="EQ9" s="34">
        <v>-208</v>
      </c>
      <c r="ER9" s="34">
        <v>-681</v>
      </c>
      <c r="ES9" s="34">
        <v>2736</v>
      </c>
      <c r="ET9" s="34">
        <v>2</v>
      </c>
      <c r="EU9" s="34">
        <v>120</v>
      </c>
      <c r="EV9" s="34">
        <v>138</v>
      </c>
      <c r="EW9" s="34">
        <v>-5</v>
      </c>
      <c r="EX9" s="34">
        <v>-13</v>
      </c>
      <c r="EY9" s="34">
        <v>122</v>
      </c>
      <c r="EZ9" s="34">
        <v>2858</v>
      </c>
      <c r="FA9" s="34">
        <v>47</v>
      </c>
      <c r="FB9" s="34">
        <v>-170</v>
      </c>
      <c r="FC9" s="34">
        <v>-165</v>
      </c>
      <c r="FD9" s="34">
        <v>6</v>
      </c>
      <c r="FE9" s="34">
        <v>-11</v>
      </c>
      <c r="FF9" s="34">
        <v>-123</v>
      </c>
      <c r="FG9" s="34">
        <v>2735</v>
      </c>
      <c r="FH9" s="34">
        <v>19</v>
      </c>
      <c r="FI9" s="34">
        <v>1</v>
      </c>
      <c r="FJ9" s="34">
        <v>2</v>
      </c>
      <c r="FK9" s="34">
        <v>-1</v>
      </c>
      <c r="FL9" s="34">
        <v>0</v>
      </c>
      <c r="FM9" s="34">
        <v>20</v>
      </c>
      <c r="FN9" s="34">
        <v>2755</v>
      </c>
      <c r="FO9" s="34">
        <v>27</v>
      </c>
      <c r="FP9" s="34">
        <v>-597</v>
      </c>
      <c r="FQ9" s="34">
        <v>37</v>
      </c>
      <c r="FR9" s="34">
        <v>-13</v>
      </c>
      <c r="FS9" s="34">
        <v>-621</v>
      </c>
      <c r="FT9" s="34">
        <v>-570</v>
      </c>
      <c r="FU9" s="34">
        <v>2185</v>
      </c>
      <c r="FV9" s="34">
        <v>12</v>
      </c>
      <c r="FW9" s="34">
        <v>55</v>
      </c>
      <c r="FX9" s="34">
        <v>56</v>
      </c>
      <c r="FY9" s="34">
        <v>-1</v>
      </c>
      <c r="FZ9" s="34">
        <v>0</v>
      </c>
      <c r="GA9" s="34">
        <v>67</v>
      </c>
      <c r="GB9" s="34">
        <v>2252</v>
      </c>
      <c r="GC9" s="34">
        <v>11</v>
      </c>
      <c r="GD9" s="34">
        <v>36</v>
      </c>
      <c r="GE9" s="34">
        <v>50</v>
      </c>
      <c r="GF9" s="34">
        <v>-5</v>
      </c>
      <c r="GG9" s="34">
        <v>-9</v>
      </c>
      <c r="GH9" s="34">
        <v>47</v>
      </c>
      <c r="GI9" s="34">
        <v>2299</v>
      </c>
      <c r="GJ9" s="34">
        <v>19</v>
      </c>
      <c r="GK9" s="34">
        <v>-58</v>
      </c>
      <c r="GL9" s="34">
        <v>-59</v>
      </c>
      <c r="GM9" s="34">
        <v>0</v>
      </c>
      <c r="GN9" s="34">
        <v>1</v>
      </c>
      <c r="GO9" s="34">
        <v>-39</v>
      </c>
      <c r="GP9" s="34">
        <v>2260</v>
      </c>
      <c r="GQ9" s="34">
        <v>34</v>
      </c>
      <c r="GR9" s="34">
        <v>-212</v>
      </c>
      <c r="GS9" s="34">
        <v>-163</v>
      </c>
      <c r="GT9" s="34">
        <v>0</v>
      </c>
      <c r="GU9" s="34">
        <v>-49</v>
      </c>
      <c r="GV9" s="34">
        <v>-178</v>
      </c>
      <c r="GW9" s="34">
        <v>2082</v>
      </c>
      <c r="GX9" s="34">
        <v>-2</v>
      </c>
      <c r="GY9" s="34">
        <v>3</v>
      </c>
      <c r="GZ9" s="34">
        <v>0</v>
      </c>
      <c r="HA9" s="34">
        <v>3</v>
      </c>
      <c r="HB9" s="34">
        <v>0</v>
      </c>
      <c r="HC9" s="34">
        <v>1</v>
      </c>
      <c r="HD9" s="34">
        <v>2083</v>
      </c>
      <c r="HE9" s="34">
        <v>-3</v>
      </c>
      <c r="HF9" s="34">
        <v>-404</v>
      </c>
      <c r="HG9" s="34">
        <v>-407</v>
      </c>
      <c r="HH9" s="34">
        <v>0</v>
      </c>
      <c r="HI9" s="34">
        <v>3</v>
      </c>
      <c r="HJ9" s="34">
        <v>-407</v>
      </c>
      <c r="HK9" s="34">
        <v>1676</v>
      </c>
      <c r="HL9" s="34">
        <v>1</v>
      </c>
      <c r="HM9" s="34">
        <v>3</v>
      </c>
      <c r="HN9" s="34">
        <v>0</v>
      </c>
      <c r="HO9" s="34">
        <v>-2</v>
      </c>
      <c r="HP9" s="34">
        <v>5</v>
      </c>
      <c r="HQ9" s="34">
        <v>4</v>
      </c>
      <c r="HR9" s="34">
        <v>1680</v>
      </c>
      <c r="HS9" s="34">
        <v>42</v>
      </c>
      <c r="HT9" s="34">
        <v>15</v>
      </c>
      <c r="HU9" s="34">
        <v>0</v>
      </c>
      <c r="HV9" s="34">
        <v>1</v>
      </c>
      <c r="HW9" s="34">
        <v>14</v>
      </c>
      <c r="HX9" s="34">
        <v>57</v>
      </c>
      <c r="HY9" s="34">
        <v>1737</v>
      </c>
      <c r="HZ9" s="34">
        <v>12</v>
      </c>
      <c r="IA9" s="34">
        <v>-1</v>
      </c>
      <c r="IB9" s="34">
        <v>0</v>
      </c>
      <c r="IC9" s="34">
        <v>-1</v>
      </c>
      <c r="ID9" s="34">
        <v>0</v>
      </c>
      <c r="IE9" s="34">
        <v>11</v>
      </c>
      <c r="IF9" s="34">
        <v>1748</v>
      </c>
      <c r="IG9" s="34">
        <v>10</v>
      </c>
      <c r="IH9" s="34">
        <v>2</v>
      </c>
      <c r="II9" s="34">
        <v>0</v>
      </c>
      <c r="IJ9" s="34">
        <v>-1</v>
      </c>
      <c r="IK9" s="34">
        <v>3</v>
      </c>
      <c r="IL9" s="34">
        <v>12</v>
      </c>
      <c r="IM9" s="34">
        <v>1760</v>
      </c>
      <c r="IN9" s="34">
        <v>0</v>
      </c>
      <c r="IO9" s="34">
        <v>-72</v>
      </c>
      <c r="IP9" s="34">
        <v>-64</v>
      </c>
      <c r="IQ9" s="34">
        <v>1</v>
      </c>
      <c r="IR9" s="34">
        <v>-9</v>
      </c>
      <c r="IS9" s="34">
        <v>-72</v>
      </c>
      <c r="IT9" s="34">
        <v>1688</v>
      </c>
      <c r="IU9" s="34">
        <v>4</v>
      </c>
      <c r="IV9" s="34">
        <v>-69</v>
      </c>
      <c r="IW9" s="34">
        <v>-52</v>
      </c>
      <c r="IX9" s="34">
        <v>0</v>
      </c>
      <c r="IY9" s="34">
        <v>-17</v>
      </c>
      <c r="IZ9" s="34">
        <v>-65</v>
      </c>
      <c r="JA9" s="34">
        <v>1623</v>
      </c>
      <c r="JB9" s="34">
        <v>17</v>
      </c>
      <c r="JC9" s="34">
        <v>-51</v>
      </c>
      <c r="JD9" s="34">
        <v>-52</v>
      </c>
      <c r="JE9" s="34">
        <v>1</v>
      </c>
      <c r="JF9" s="34">
        <v>0</v>
      </c>
      <c r="JG9" s="34">
        <v>-34</v>
      </c>
      <c r="JH9" s="34">
        <v>1589</v>
      </c>
      <c r="JI9" s="34">
        <v>4</v>
      </c>
      <c r="JJ9" s="34">
        <v>-22</v>
      </c>
      <c r="JK9" s="34">
        <v>-23</v>
      </c>
      <c r="JL9" s="34">
        <v>1</v>
      </c>
      <c r="JM9" s="34">
        <v>0</v>
      </c>
      <c r="JN9" s="34">
        <v>-18</v>
      </c>
      <c r="JO9" s="34">
        <v>1571</v>
      </c>
    </row>
    <row r="10" spans="1:275" s="10" customFormat="1" ht="24" x14ac:dyDescent="0.2">
      <c r="A10" s="45" t="s">
        <v>3</v>
      </c>
      <c r="B10" s="34">
        <v>7456</v>
      </c>
      <c r="C10" s="34">
        <v>-45</v>
      </c>
      <c r="D10" s="34">
        <v>-4531</v>
      </c>
      <c r="E10" s="34">
        <v>-55</v>
      </c>
      <c r="F10" s="34">
        <v>-4476</v>
      </c>
      <c r="G10" s="34">
        <v>0</v>
      </c>
      <c r="H10" s="34">
        <v>-4576</v>
      </c>
      <c r="I10" s="34">
        <v>2880</v>
      </c>
      <c r="J10" s="34">
        <v>-5</v>
      </c>
      <c r="K10" s="34">
        <v>155</v>
      </c>
      <c r="L10" s="34">
        <v>13</v>
      </c>
      <c r="M10" s="34">
        <v>142</v>
      </c>
      <c r="N10" s="34">
        <v>0</v>
      </c>
      <c r="O10" s="34">
        <v>150</v>
      </c>
      <c r="P10" s="34">
        <v>3030</v>
      </c>
      <c r="Q10" s="34">
        <v>1</v>
      </c>
      <c r="R10" s="34">
        <v>-60</v>
      </c>
      <c r="S10" s="34">
        <v>-21</v>
      </c>
      <c r="T10" s="34">
        <v>-39</v>
      </c>
      <c r="U10" s="34">
        <v>0</v>
      </c>
      <c r="V10" s="34">
        <v>-59</v>
      </c>
      <c r="W10" s="34">
        <v>2971</v>
      </c>
      <c r="X10" s="34">
        <v>-2</v>
      </c>
      <c r="Y10" s="34">
        <v>-176</v>
      </c>
      <c r="Z10" s="34">
        <v>-18</v>
      </c>
      <c r="AA10" s="34">
        <v>-158</v>
      </c>
      <c r="AB10" s="34">
        <v>0</v>
      </c>
      <c r="AC10" s="34">
        <v>-178</v>
      </c>
      <c r="AD10" s="34">
        <v>2793</v>
      </c>
      <c r="AE10" s="34">
        <v>5</v>
      </c>
      <c r="AF10" s="34">
        <v>-96</v>
      </c>
      <c r="AG10" s="34">
        <v>15</v>
      </c>
      <c r="AH10" s="34">
        <v>-216</v>
      </c>
      <c r="AI10" s="34">
        <v>105</v>
      </c>
      <c r="AJ10" s="34">
        <v>-91</v>
      </c>
      <c r="AK10" s="34">
        <v>2702</v>
      </c>
      <c r="AL10" s="34">
        <v>0</v>
      </c>
      <c r="AM10" s="34">
        <v>68</v>
      </c>
      <c r="AN10" s="34">
        <v>1</v>
      </c>
      <c r="AO10" s="34">
        <v>67</v>
      </c>
      <c r="AP10" s="34">
        <v>0</v>
      </c>
      <c r="AQ10" s="34">
        <v>68</v>
      </c>
      <c r="AR10" s="34">
        <v>2770</v>
      </c>
      <c r="AS10" s="34">
        <v>1</v>
      </c>
      <c r="AT10" s="34">
        <v>-49</v>
      </c>
      <c r="AU10" s="34">
        <v>4</v>
      </c>
      <c r="AV10" s="34">
        <v>-53</v>
      </c>
      <c r="AW10" s="34">
        <v>0</v>
      </c>
      <c r="AX10" s="34">
        <v>-48</v>
      </c>
      <c r="AY10" s="34">
        <v>2722</v>
      </c>
      <c r="AZ10" s="34">
        <v>10</v>
      </c>
      <c r="BA10" s="34">
        <v>-72</v>
      </c>
      <c r="BB10" s="34">
        <v>-9</v>
      </c>
      <c r="BC10" s="34">
        <v>-63</v>
      </c>
      <c r="BD10" s="34">
        <v>0</v>
      </c>
      <c r="BE10" s="34">
        <v>-62</v>
      </c>
      <c r="BF10" s="34">
        <v>2660</v>
      </c>
      <c r="BG10" s="34">
        <v>-2</v>
      </c>
      <c r="BH10" s="34">
        <v>29</v>
      </c>
      <c r="BI10" s="34">
        <v>14</v>
      </c>
      <c r="BJ10" s="34">
        <v>10</v>
      </c>
      <c r="BK10" s="34">
        <v>5</v>
      </c>
      <c r="BL10" s="34">
        <v>27</v>
      </c>
      <c r="BM10" s="34">
        <v>2687</v>
      </c>
      <c r="BN10" s="34">
        <v>8</v>
      </c>
      <c r="BO10" s="34">
        <v>46</v>
      </c>
      <c r="BP10" s="34">
        <v>6</v>
      </c>
      <c r="BQ10" s="34">
        <v>40</v>
      </c>
      <c r="BR10" s="34">
        <v>0</v>
      </c>
      <c r="BS10" s="34">
        <v>54</v>
      </c>
      <c r="BT10" s="34">
        <v>2741</v>
      </c>
      <c r="BU10" s="34">
        <v>2</v>
      </c>
      <c r="BV10" s="34">
        <v>-46</v>
      </c>
      <c r="BW10" s="34">
        <v>13</v>
      </c>
      <c r="BX10" s="34">
        <v>-20</v>
      </c>
      <c r="BY10" s="34">
        <v>-39</v>
      </c>
      <c r="BZ10" s="34">
        <v>-44</v>
      </c>
      <c r="CA10" s="34">
        <v>2697</v>
      </c>
      <c r="CB10" s="34">
        <v>0</v>
      </c>
      <c r="CC10" s="34">
        <v>-70</v>
      </c>
      <c r="CD10" s="34">
        <v>-1</v>
      </c>
      <c r="CE10" s="34">
        <v>-67</v>
      </c>
      <c r="CF10" s="34">
        <v>-2</v>
      </c>
      <c r="CG10" s="34">
        <v>-70</v>
      </c>
      <c r="CH10" s="34">
        <v>2627</v>
      </c>
      <c r="CI10" s="34">
        <v>2</v>
      </c>
      <c r="CJ10" s="34">
        <v>69</v>
      </c>
      <c r="CK10" s="34">
        <v>8</v>
      </c>
      <c r="CL10" s="34">
        <v>79</v>
      </c>
      <c r="CM10" s="34">
        <v>-18</v>
      </c>
      <c r="CN10" s="34">
        <v>71</v>
      </c>
      <c r="CO10" s="34">
        <v>2698</v>
      </c>
      <c r="CP10" s="34">
        <v>0</v>
      </c>
      <c r="CQ10" s="34">
        <v>-6</v>
      </c>
      <c r="CR10" s="34">
        <v>-17</v>
      </c>
      <c r="CS10" s="34">
        <v>12</v>
      </c>
      <c r="CT10" s="34">
        <v>-1</v>
      </c>
      <c r="CU10" s="34">
        <v>-6</v>
      </c>
      <c r="CV10" s="34">
        <v>2692</v>
      </c>
      <c r="CW10" s="34">
        <v>-6</v>
      </c>
      <c r="CX10" s="34">
        <v>-100</v>
      </c>
      <c r="CY10" s="34">
        <v>-13</v>
      </c>
      <c r="CZ10" s="34">
        <v>-87</v>
      </c>
      <c r="DA10" s="34">
        <v>0</v>
      </c>
      <c r="DB10" s="34">
        <v>-106</v>
      </c>
      <c r="DC10" s="34">
        <v>2586</v>
      </c>
      <c r="DD10" s="34">
        <v>-1</v>
      </c>
      <c r="DE10" s="34">
        <v>15</v>
      </c>
      <c r="DF10" s="34">
        <v>-6</v>
      </c>
      <c r="DG10" s="34">
        <v>22</v>
      </c>
      <c r="DH10" s="34">
        <v>-1</v>
      </c>
      <c r="DI10" s="34">
        <v>14</v>
      </c>
      <c r="DJ10" s="34">
        <v>2600</v>
      </c>
      <c r="DK10" s="34">
        <v>1</v>
      </c>
      <c r="DL10" s="34">
        <v>-3</v>
      </c>
      <c r="DM10" s="34">
        <v>6</v>
      </c>
      <c r="DN10" s="34">
        <v>-8</v>
      </c>
      <c r="DO10" s="34">
        <v>-1</v>
      </c>
      <c r="DP10" s="34">
        <v>-2</v>
      </c>
      <c r="DQ10" s="34">
        <v>2598</v>
      </c>
      <c r="DR10" s="34">
        <v>-1</v>
      </c>
      <c r="DS10" s="34">
        <v>49</v>
      </c>
      <c r="DT10" s="34">
        <v>7</v>
      </c>
      <c r="DU10" s="34">
        <v>47</v>
      </c>
      <c r="DV10" s="34">
        <v>-5</v>
      </c>
      <c r="DW10" s="34">
        <v>48</v>
      </c>
      <c r="DX10" s="34">
        <v>2646</v>
      </c>
      <c r="DY10" s="34">
        <v>0</v>
      </c>
      <c r="DZ10" s="34">
        <v>98</v>
      </c>
      <c r="EA10" s="34">
        <v>-1</v>
      </c>
      <c r="EB10" s="34">
        <v>99</v>
      </c>
      <c r="EC10" s="34">
        <v>0</v>
      </c>
      <c r="ED10" s="34">
        <v>98</v>
      </c>
      <c r="EE10" s="34">
        <v>2744</v>
      </c>
      <c r="EF10" s="34">
        <v>652</v>
      </c>
      <c r="EG10" s="34">
        <v>21</v>
      </c>
      <c r="EH10" s="34">
        <v>-1</v>
      </c>
      <c r="EI10" s="34">
        <v>22</v>
      </c>
      <c r="EJ10" s="34">
        <v>0</v>
      </c>
      <c r="EK10" s="34">
        <v>673</v>
      </c>
      <c r="EL10" s="34">
        <v>3417</v>
      </c>
      <c r="EM10" s="34">
        <v>11</v>
      </c>
      <c r="EN10" s="34">
        <v>-692</v>
      </c>
      <c r="EO10" s="34">
        <v>-498</v>
      </c>
      <c r="EP10" s="34">
        <v>14</v>
      </c>
      <c r="EQ10" s="34">
        <v>-208</v>
      </c>
      <c r="ER10" s="34">
        <v>-681</v>
      </c>
      <c r="ES10" s="34">
        <v>2736</v>
      </c>
      <c r="ET10" s="34">
        <v>2</v>
      </c>
      <c r="EU10" s="34">
        <v>120</v>
      </c>
      <c r="EV10" s="34">
        <v>138</v>
      </c>
      <c r="EW10" s="34">
        <v>-5</v>
      </c>
      <c r="EX10" s="34">
        <v>-13</v>
      </c>
      <c r="EY10" s="34">
        <v>122</v>
      </c>
      <c r="EZ10" s="34">
        <v>2858</v>
      </c>
      <c r="FA10" s="34">
        <v>47</v>
      </c>
      <c r="FB10" s="34">
        <v>-170</v>
      </c>
      <c r="FC10" s="34">
        <v>-165</v>
      </c>
      <c r="FD10" s="34">
        <v>6</v>
      </c>
      <c r="FE10" s="34">
        <v>-11</v>
      </c>
      <c r="FF10" s="34">
        <v>-123</v>
      </c>
      <c r="FG10" s="34">
        <v>2735</v>
      </c>
      <c r="FH10" s="34">
        <v>19</v>
      </c>
      <c r="FI10" s="34">
        <v>1</v>
      </c>
      <c r="FJ10" s="34">
        <v>2</v>
      </c>
      <c r="FK10" s="34">
        <v>-1</v>
      </c>
      <c r="FL10" s="34">
        <v>0</v>
      </c>
      <c r="FM10" s="34">
        <v>20</v>
      </c>
      <c r="FN10" s="34">
        <v>2755</v>
      </c>
      <c r="FO10" s="34">
        <v>27</v>
      </c>
      <c r="FP10" s="34">
        <v>-597</v>
      </c>
      <c r="FQ10" s="34">
        <v>37</v>
      </c>
      <c r="FR10" s="34">
        <v>-13</v>
      </c>
      <c r="FS10" s="34">
        <v>-621</v>
      </c>
      <c r="FT10" s="34">
        <v>-570</v>
      </c>
      <c r="FU10" s="34">
        <v>2185</v>
      </c>
      <c r="FV10" s="34">
        <v>12</v>
      </c>
      <c r="FW10" s="34">
        <v>55</v>
      </c>
      <c r="FX10" s="34">
        <v>56</v>
      </c>
      <c r="FY10" s="34">
        <v>-1</v>
      </c>
      <c r="FZ10" s="34">
        <v>0</v>
      </c>
      <c r="GA10" s="34">
        <v>67</v>
      </c>
      <c r="GB10" s="34">
        <v>2252</v>
      </c>
      <c r="GC10" s="34">
        <v>11</v>
      </c>
      <c r="GD10" s="34">
        <v>36</v>
      </c>
      <c r="GE10" s="34">
        <v>50</v>
      </c>
      <c r="GF10" s="34">
        <v>-5</v>
      </c>
      <c r="GG10" s="34">
        <v>-9</v>
      </c>
      <c r="GH10" s="34">
        <v>47</v>
      </c>
      <c r="GI10" s="34">
        <v>2299</v>
      </c>
      <c r="GJ10" s="34">
        <v>19</v>
      </c>
      <c r="GK10" s="34">
        <v>-58</v>
      </c>
      <c r="GL10" s="34">
        <v>-59</v>
      </c>
      <c r="GM10" s="34">
        <v>0</v>
      </c>
      <c r="GN10" s="34">
        <v>1</v>
      </c>
      <c r="GO10" s="34">
        <v>-39</v>
      </c>
      <c r="GP10" s="34">
        <v>2260</v>
      </c>
      <c r="GQ10" s="34">
        <v>34</v>
      </c>
      <c r="GR10" s="34">
        <v>-212</v>
      </c>
      <c r="GS10" s="34">
        <v>-163</v>
      </c>
      <c r="GT10" s="34">
        <v>0</v>
      </c>
      <c r="GU10" s="34">
        <v>-49</v>
      </c>
      <c r="GV10" s="34">
        <v>-178</v>
      </c>
      <c r="GW10" s="34">
        <v>2082</v>
      </c>
      <c r="GX10" s="34">
        <v>-2</v>
      </c>
      <c r="GY10" s="34">
        <v>3</v>
      </c>
      <c r="GZ10" s="34">
        <v>0</v>
      </c>
      <c r="HA10" s="34">
        <v>3</v>
      </c>
      <c r="HB10" s="34">
        <v>0</v>
      </c>
      <c r="HC10" s="34">
        <v>1</v>
      </c>
      <c r="HD10" s="34">
        <v>2083</v>
      </c>
      <c r="HE10" s="34">
        <v>-3</v>
      </c>
      <c r="HF10" s="34">
        <v>-404</v>
      </c>
      <c r="HG10" s="34">
        <v>-407</v>
      </c>
      <c r="HH10" s="34">
        <v>0</v>
      </c>
      <c r="HI10" s="34">
        <v>3</v>
      </c>
      <c r="HJ10" s="34">
        <v>-407</v>
      </c>
      <c r="HK10" s="34">
        <v>1676</v>
      </c>
      <c r="HL10" s="34">
        <v>1</v>
      </c>
      <c r="HM10" s="34">
        <v>3</v>
      </c>
      <c r="HN10" s="34">
        <v>0</v>
      </c>
      <c r="HO10" s="34">
        <v>-2</v>
      </c>
      <c r="HP10" s="34">
        <v>5</v>
      </c>
      <c r="HQ10" s="34">
        <v>4</v>
      </c>
      <c r="HR10" s="34">
        <v>1680</v>
      </c>
      <c r="HS10" s="34">
        <v>42</v>
      </c>
      <c r="HT10" s="34">
        <v>15</v>
      </c>
      <c r="HU10" s="34">
        <v>0</v>
      </c>
      <c r="HV10" s="34">
        <v>1</v>
      </c>
      <c r="HW10" s="34">
        <v>14</v>
      </c>
      <c r="HX10" s="34">
        <v>57</v>
      </c>
      <c r="HY10" s="34">
        <v>1737</v>
      </c>
      <c r="HZ10" s="34">
        <v>12</v>
      </c>
      <c r="IA10" s="34">
        <v>-1</v>
      </c>
      <c r="IB10" s="34">
        <v>0</v>
      </c>
      <c r="IC10" s="34">
        <v>-1</v>
      </c>
      <c r="ID10" s="34">
        <v>0</v>
      </c>
      <c r="IE10" s="34">
        <v>11</v>
      </c>
      <c r="IF10" s="34">
        <v>1748</v>
      </c>
      <c r="IG10" s="34">
        <v>10</v>
      </c>
      <c r="IH10" s="34">
        <v>2</v>
      </c>
      <c r="II10" s="34">
        <v>0</v>
      </c>
      <c r="IJ10" s="34">
        <v>-1</v>
      </c>
      <c r="IK10" s="34">
        <v>3</v>
      </c>
      <c r="IL10" s="34">
        <v>12</v>
      </c>
      <c r="IM10" s="34">
        <v>1760</v>
      </c>
      <c r="IN10" s="34">
        <v>0</v>
      </c>
      <c r="IO10" s="34">
        <v>-72</v>
      </c>
      <c r="IP10" s="34">
        <v>-64</v>
      </c>
      <c r="IQ10" s="34">
        <v>1</v>
      </c>
      <c r="IR10" s="34">
        <v>-9</v>
      </c>
      <c r="IS10" s="34">
        <v>-72</v>
      </c>
      <c r="IT10" s="34">
        <v>1688</v>
      </c>
      <c r="IU10" s="34">
        <v>4</v>
      </c>
      <c r="IV10" s="34">
        <v>-69</v>
      </c>
      <c r="IW10" s="34">
        <v>-52</v>
      </c>
      <c r="IX10" s="34">
        <v>0</v>
      </c>
      <c r="IY10" s="34">
        <v>-17</v>
      </c>
      <c r="IZ10" s="34">
        <v>-65</v>
      </c>
      <c r="JA10" s="34">
        <v>1623</v>
      </c>
      <c r="JB10" s="34">
        <v>17</v>
      </c>
      <c r="JC10" s="34">
        <v>-51</v>
      </c>
      <c r="JD10" s="34">
        <v>-52</v>
      </c>
      <c r="JE10" s="34">
        <v>1</v>
      </c>
      <c r="JF10" s="34">
        <v>0</v>
      </c>
      <c r="JG10" s="34">
        <v>-34</v>
      </c>
      <c r="JH10" s="34">
        <v>1589</v>
      </c>
      <c r="JI10" s="34">
        <v>4</v>
      </c>
      <c r="JJ10" s="34">
        <v>-22</v>
      </c>
      <c r="JK10" s="34">
        <v>-23</v>
      </c>
      <c r="JL10" s="34">
        <v>1</v>
      </c>
      <c r="JM10" s="34">
        <v>0</v>
      </c>
      <c r="JN10" s="34">
        <v>-18</v>
      </c>
      <c r="JO10" s="34">
        <v>1571</v>
      </c>
    </row>
    <row r="11" spans="1:275" s="10" customFormat="1" x14ac:dyDescent="0.2">
      <c r="A11" s="44" t="s">
        <v>41</v>
      </c>
      <c r="B11" s="34">
        <v>511</v>
      </c>
      <c r="C11" s="34">
        <v>188</v>
      </c>
      <c r="D11" s="34">
        <v>-128</v>
      </c>
      <c r="E11" s="34">
        <v>-128</v>
      </c>
      <c r="F11" s="34">
        <v>0</v>
      </c>
      <c r="G11" s="34">
        <v>0</v>
      </c>
      <c r="H11" s="34">
        <v>60</v>
      </c>
      <c r="I11" s="34">
        <v>571</v>
      </c>
      <c r="J11" s="34">
        <v>-50</v>
      </c>
      <c r="K11" s="34">
        <v>43</v>
      </c>
      <c r="L11" s="34">
        <v>43</v>
      </c>
      <c r="M11" s="34">
        <v>0</v>
      </c>
      <c r="N11" s="34">
        <v>0</v>
      </c>
      <c r="O11" s="34">
        <v>-7</v>
      </c>
      <c r="P11" s="34">
        <v>564</v>
      </c>
      <c r="Q11" s="34">
        <v>24</v>
      </c>
      <c r="R11" s="34">
        <v>-4</v>
      </c>
      <c r="S11" s="34">
        <v>-4</v>
      </c>
      <c r="T11" s="34">
        <v>0</v>
      </c>
      <c r="U11" s="34">
        <v>0</v>
      </c>
      <c r="V11" s="34">
        <v>20</v>
      </c>
      <c r="W11" s="34">
        <v>584</v>
      </c>
      <c r="X11" s="34">
        <v>-73</v>
      </c>
      <c r="Y11" s="34">
        <v>-39</v>
      </c>
      <c r="Z11" s="34">
        <v>-39</v>
      </c>
      <c r="AA11" s="34">
        <v>0</v>
      </c>
      <c r="AB11" s="34">
        <v>0</v>
      </c>
      <c r="AC11" s="34">
        <v>-112</v>
      </c>
      <c r="AD11" s="34">
        <v>472</v>
      </c>
      <c r="AE11" s="34">
        <v>17</v>
      </c>
      <c r="AF11" s="34">
        <v>-10</v>
      </c>
      <c r="AG11" s="34">
        <v>-15</v>
      </c>
      <c r="AH11" s="34">
        <v>0</v>
      </c>
      <c r="AI11" s="34">
        <v>5</v>
      </c>
      <c r="AJ11" s="34">
        <v>7</v>
      </c>
      <c r="AK11" s="34">
        <v>479</v>
      </c>
      <c r="AL11" s="34">
        <v>-10</v>
      </c>
      <c r="AM11" s="34">
        <v>8</v>
      </c>
      <c r="AN11" s="34">
        <v>8</v>
      </c>
      <c r="AO11" s="34">
        <v>0</v>
      </c>
      <c r="AP11" s="34">
        <v>0</v>
      </c>
      <c r="AQ11" s="34">
        <v>-2</v>
      </c>
      <c r="AR11" s="34">
        <v>477</v>
      </c>
      <c r="AS11" s="34">
        <v>75</v>
      </c>
      <c r="AT11" s="34">
        <v>-10</v>
      </c>
      <c r="AU11" s="34">
        <v>-10</v>
      </c>
      <c r="AV11" s="34">
        <v>0</v>
      </c>
      <c r="AW11" s="34">
        <v>0</v>
      </c>
      <c r="AX11" s="34">
        <v>65</v>
      </c>
      <c r="AY11" s="34">
        <v>542</v>
      </c>
      <c r="AZ11" s="34">
        <v>75</v>
      </c>
      <c r="BA11" s="34">
        <v>-16</v>
      </c>
      <c r="BB11" s="34">
        <v>-16</v>
      </c>
      <c r="BC11" s="34">
        <v>0</v>
      </c>
      <c r="BD11" s="34">
        <v>0</v>
      </c>
      <c r="BE11" s="34">
        <v>59</v>
      </c>
      <c r="BF11" s="34">
        <v>601</v>
      </c>
      <c r="BG11" s="34">
        <v>3</v>
      </c>
      <c r="BH11" s="34">
        <v>1</v>
      </c>
      <c r="BI11" s="34">
        <v>2</v>
      </c>
      <c r="BJ11" s="34">
        <v>0</v>
      </c>
      <c r="BK11" s="34">
        <v>-1</v>
      </c>
      <c r="BL11" s="34">
        <v>4</v>
      </c>
      <c r="BM11" s="34">
        <v>605</v>
      </c>
      <c r="BN11" s="34">
        <v>-200</v>
      </c>
      <c r="BO11" s="34">
        <v>10</v>
      </c>
      <c r="BP11" s="34">
        <v>9</v>
      </c>
      <c r="BQ11" s="34">
        <v>0</v>
      </c>
      <c r="BR11" s="34">
        <v>1</v>
      </c>
      <c r="BS11" s="34">
        <v>-190</v>
      </c>
      <c r="BT11" s="34">
        <v>415</v>
      </c>
      <c r="BU11" s="34">
        <v>238</v>
      </c>
      <c r="BV11" s="34">
        <v>-3</v>
      </c>
      <c r="BW11" s="34">
        <v>-3</v>
      </c>
      <c r="BX11" s="34">
        <v>0</v>
      </c>
      <c r="BY11" s="34">
        <v>0</v>
      </c>
      <c r="BZ11" s="34">
        <v>235</v>
      </c>
      <c r="CA11" s="34">
        <v>650</v>
      </c>
      <c r="CB11" s="34">
        <v>185</v>
      </c>
      <c r="CC11" s="34">
        <v>-24</v>
      </c>
      <c r="CD11" s="34">
        <v>-24</v>
      </c>
      <c r="CE11" s="34">
        <v>0</v>
      </c>
      <c r="CF11" s="34">
        <v>0</v>
      </c>
      <c r="CG11" s="34">
        <v>161</v>
      </c>
      <c r="CH11" s="34">
        <v>811</v>
      </c>
      <c r="CI11" s="34">
        <v>-31</v>
      </c>
      <c r="CJ11" s="34">
        <v>21</v>
      </c>
      <c r="CK11" s="34">
        <v>21</v>
      </c>
      <c r="CL11" s="34">
        <v>0</v>
      </c>
      <c r="CM11" s="34">
        <v>0</v>
      </c>
      <c r="CN11" s="34">
        <v>-10</v>
      </c>
      <c r="CO11" s="34">
        <v>801</v>
      </c>
      <c r="CP11" s="34">
        <v>151</v>
      </c>
      <c r="CQ11" s="34">
        <v>2</v>
      </c>
      <c r="CR11" s="34">
        <v>2</v>
      </c>
      <c r="CS11" s="34">
        <v>0</v>
      </c>
      <c r="CT11" s="34">
        <v>0</v>
      </c>
      <c r="CU11" s="34">
        <v>153</v>
      </c>
      <c r="CV11" s="34">
        <v>954</v>
      </c>
      <c r="CW11" s="34">
        <v>11</v>
      </c>
      <c r="CX11" s="34">
        <v>-40</v>
      </c>
      <c r="CY11" s="34">
        <v>-40</v>
      </c>
      <c r="CZ11" s="34">
        <v>0</v>
      </c>
      <c r="DA11" s="34">
        <v>0</v>
      </c>
      <c r="DB11" s="34">
        <v>-29</v>
      </c>
      <c r="DC11" s="34">
        <v>925</v>
      </c>
      <c r="DD11" s="34">
        <v>-10</v>
      </c>
      <c r="DE11" s="34">
        <v>9</v>
      </c>
      <c r="DF11" s="34">
        <v>9</v>
      </c>
      <c r="DG11" s="34">
        <v>0</v>
      </c>
      <c r="DH11" s="34">
        <v>0</v>
      </c>
      <c r="DI11" s="34">
        <v>-1</v>
      </c>
      <c r="DJ11" s="34">
        <v>924</v>
      </c>
      <c r="DK11" s="34">
        <v>-56</v>
      </c>
      <c r="DL11" s="34">
        <v>-2</v>
      </c>
      <c r="DM11" s="34">
        <v>7</v>
      </c>
      <c r="DN11" s="34">
        <v>0</v>
      </c>
      <c r="DO11" s="34">
        <v>-9</v>
      </c>
      <c r="DP11" s="34">
        <v>-58</v>
      </c>
      <c r="DQ11" s="34">
        <v>866</v>
      </c>
      <c r="DR11" s="34">
        <v>121</v>
      </c>
      <c r="DS11" s="34">
        <v>15</v>
      </c>
      <c r="DT11" s="34">
        <v>15</v>
      </c>
      <c r="DU11" s="34">
        <v>0</v>
      </c>
      <c r="DV11" s="34">
        <v>0</v>
      </c>
      <c r="DW11" s="34">
        <v>136</v>
      </c>
      <c r="DX11" s="34">
        <v>1002</v>
      </c>
      <c r="DY11" s="34">
        <v>10</v>
      </c>
      <c r="DZ11" s="34">
        <v>26</v>
      </c>
      <c r="EA11" s="34">
        <v>26</v>
      </c>
      <c r="EB11" s="34">
        <v>0</v>
      </c>
      <c r="EC11" s="34">
        <v>0</v>
      </c>
      <c r="ED11" s="34">
        <v>36</v>
      </c>
      <c r="EE11" s="34">
        <v>1038</v>
      </c>
      <c r="EF11" s="34">
        <v>-106</v>
      </c>
      <c r="EG11" s="34">
        <v>-6</v>
      </c>
      <c r="EH11" s="34">
        <v>-6</v>
      </c>
      <c r="EI11" s="34">
        <v>0</v>
      </c>
      <c r="EJ11" s="34">
        <v>0</v>
      </c>
      <c r="EK11" s="34">
        <v>-112</v>
      </c>
      <c r="EL11" s="34">
        <v>926</v>
      </c>
      <c r="EM11" s="34">
        <v>102</v>
      </c>
      <c r="EN11" s="34">
        <v>18</v>
      </c>
      <c r="EO11" s="34">
        <v>18</v>
      </c>
      <c r="EP11" s="34">
        <v>0</v>
      </c>
      <c r="EQ11" s="34">
        <v>0</v>
      </c>
      <c r="ER11" s="34">
        <v>120</v>
      </c>
      <c r="ES11" s="34">
        <v>1046</v>
      </c>
      <c r="ET11" s="34">
        <v>21</v>
      </c>
      <c r="EU11" s="34">
        <v>5</v>
      </c>
      <c r="EV11" s="34">
        <v>5</v>
      </c>
      <c r="EW11" s="34">
        <v>0</v>
      </c>
      <c r="EX11" s="34">
        <v>0</v>
      </c>
      <c r="EY11" s="34">
        <v>26</v>
      </c>
      <c r="EZ11" s="34">
        <v>1072</v>
      </c>
      <c r="FA11" s="34">
        <v>130</v>
      </c>
      <c r="FB11" s="34">
        <v>-23</v>
      </c>
      <c r="FC11" s="34">
        <v>-23</v>
      </c>
      <c r="FD11" s="34">
        <v>0</v>
      </c>
      <c r="FE11" s="34">
        <v>0</v>
      </c>
      <c r="FF11" s="34">
        <v>107</v>
      </c>
      <c r="FG11" s="34">
        <v>1179</v>
      </c>
      <c r="FH11" s="34">
        <v>30</v>
      </c>
      <c r="FI11" s="34">
        <v>-6</v>
      </c>
      <c r="FJ11" s="34">
        <v>-6</v>
      </c>
      <c r="FK11" s="34">
        <v>0</v>
      </c>
      <c r="FL11" s="34">
        <v>0</v>
      </c>
      <c r="FM11" s="34">
        <v>24</v>
      </c>
      <c r="FN11" s="34">
        <v>1203</v>
      </c>
      <c r="FO11" s="34">
        <v>180</v>
      </c>
      <c r="FP11" s="34">
        <v>32</v>
      </c>
      <c r="FQ11" s="34">
        <v>32</v>
      </c>
      <c r="FR11" s="34">
        <v>0</v>
      </c>
      <c r="FS11" s="34">
        <v>0</v>
      </c>
      <c r="FT11" s="34">
        <v>212</v>
      </c>
      <c r="FU11" s="34">
        <v>1415</v>
      </c>
      <c r="FV11" s="34">
        <v>348</v>
      </c>
      <c r="FW11" s="34">
        <v>21</v>
      </c>
      <c r="FX11" s="34">
        <v>21</v>
      </c>
      <c r="FY11" s="34">
        <v>0</v>
      </c>
      <c r="FZ11" s="34">
        <v>0</v>
      </c>
      <c r="GA11" s="34">
        <v>369</v>
      </c>
      <c r="GB11" s="34">
        <v>1784</v>
      </c>
      <c r="GC11" s="34">
        <v>135</v>
      </c>
      <c r="GD11" s="34">
        <v>17</v>
      </c>
      <c r="GE11" s="34">
        <v>17</v>
      </c>
      <c r="GF11" s="34">
        <v>0</v>
      </c>
      <c r="GG11" s="34">
        <v>0</v>
      </c>
      <c r="GH11" s="34">
        <v>152</v>
      </c>
      <c r="GI11" s="34">
        <v>1936</v>
      </c>
      <c r="GJ11" s="34">
        <v>-296</v>
      </c>
      <c r="GK11" s="34">
        <v>-15</v>
      </c>
      <c r="GL11" s="34">
        <v>-15</v>
      </c>
      <c r="GM11" s="34">
        <v>0</v>
      </c>
      <c r="GN11" s="34">
        <v>0</v>
      </c>
      <c r="GO11" s="34">
        <v>-311</v>
      </c>
      <c r="GP11" s="34">
        <v>1625</v>
      </c>
      <c r="GQ11" s="34">
        <v>173</v>
      </c>
      <c r="GR11" s="34">
        <v>-394</v>
      </c>
      <c r="GS11" s="34">
        <v>-96</v>
      </c>
      <c r="GT11" s="34">
        <v>0</v>
      </c>
      <c r="GU11" s="34">
        <v>-298</v>
      </c>
      <c r="GV11" s="34">
        <v>-221</v>
      </c>
      <c r="GW11" s="34">
        <v>1404</v>
      </c>
      <c r="GX11" s="34">
        <v>-74</v>
      </c>
      <c r="GY11" s="34">
        <v>-2</v>
      </c>
      <c r="GZ11" s="34">
        <v>0</v>
      </c>
      <c r="HA11" s="34">
        <v>0</v>
      </c>
      <c r="HB11" s="34">
        <v>-2</v>
      </c>
      <c r="HC11" s="34">
        <v>-76</v>
      </c>
      <c r="HD11" s="34">
        <v>1328</v>
      </c>
      <c r="HE11" s="34">
        <v>-143</v>
      </c>
      <c r="HF11" s="34">
        <v>-88</v>
      </c>
      <c r="HG11" s="34">
        <v>-88</v>
      </c>
      <c r="HH11" s="34">
        <v>0</v>
      </c>
      <c r="HI11" s="34">
        <v>0</v>
      </c>
      <c r="HJ11" s="34">
        <v>-231</v>
      </c>
      <c r="HK11" s="34">
        <v>1097</v>
      </c>
      <c r="HL11" s="34">
        <v>48</v>
      </c>
      <c r="HM11" s="34">
        <v>12</v>
      </c>
      <c r="HN11" s="34">
        <v>0</v>
      </c>
      <c r="HO11" s="34">
        <v>0</v>
      </c>
      <c r="HP11" s="34">
        <v>12</v>
      </c>
      <c r="HQ11" s="34">
        <v>60</v>
      </c>
      <c r="HR11" s="34">
        <v>1157</v>
      </c>
      <c r="HS11" s="34">
        <v>127</v>
      </c>
      <c r="HT11" s="34">
        <v>212</v>
      </c>
      <c r="HU11" s="34">
        <v>0</v>
      </c>
      <c r="HV11" s="34">
        <v>0</v>
      </c>
      <c r="HW11" s="34">
        <v>212</v>
      </c>
      <c r="HX11" s="34">
        <v>339</v>
      </c>
      <c r="HY11" s="34">
        <v>1496</v>
      </c>
      <c r="HZ11" s="34">
        <v>-35</v>
      </c>
      <c r="IA11" s="34">
        <v>7</v>
      </c>
      <c r="IB11" s="34">
        <v>0</v>
      </c>
      <c r="IC11" s="34">
        <v>0</v>
      </c>
      <c r="ID11" s="34">
        <v>7</v>
      </c>
      <c r="IE11" s="34">
        <v>-28</v>
      </c>
      <c r="IF11" s="34">
        <v>1468</v>
      </c>
      <c r="IG11" s="34">
        <v>-24</v>
      </c>
      <c r="IH11" s="34">
        <v>-5</v>
      </c>
      <c r="II11" s="34">
        <v>0</v>
      </c>
      <c r="IJ11" s="34">
        <v>0</v>
      </c>
      <c r="IK11" s="34">
        <v>-5</v>
      </c>
      <c r="IL11" s="34">
        <v>-29</v>
      </c>
      <c r="IM11" s="34">
        <v>1439</v>
      </c>
      <c r="IN11" s="34">
        <v>-3</v>
      </c>
      <c r="IO11" s="34">
        <v>27</v>
      </c>
      <c r="IP11" s="34">
        <v>-50</v>
      </c>
      <c r="IQ11" s="34">
        <v>0</v>
      </c>
      <c r="IR11" s="34">
        <v>77</v>
      </c>
      <c r="IS11" s="34">
        <v>24</v>
      </c>
      <c r="IT11" s="34">
        <v>1463</v>
      </c>
      <c r="IU11" s="34">
        <v>123</v>
      </c>
      <c r="IV11" s="34">
        <v>-36</v>
      </c>
      <c r="IW11" s="34">
        <v>-45</v>
      </c>
      <c r="IX11" s="34">
        <v>0</v>
      </c>
      <c r="IY11" s="34">
        <v>9</v>
      </c>
      <c r="IZ11" s="34">
        <v>87</v>
      </c>
      <c r="JA11" s="34">
        <v>1550</v>
      </c>
      <c r="JB11" s="34">
        <v>9</v>
      </c>
      <c r="JC11" s="34">
        <v>-35</v>
      </c>
      <c r="JD11" s="34">
        <v>-46</v>
      </c>
      <c r="JE11" s="34">
        <v>0</v>
      </c>
      <c r="JF11" s="34">
        <v>11</v>
      </c>
      <c r="JG11" s="34">
        <v>-26</v>
      </c>
      <c r="JH11" s="34">
        <v>1524</v>
      </c>
      <c r="JI11" s="34">
        <v>179</v>
      </c>
      <c r="JJ11" s="34">
        <v>-7</v>
      </c>
      <c r="JK11" s="34">
        <v>-21</v>
      </c>
      <c r="JL11" s="34">
        <v>0</v>
      </c>
      <c r="JM11" s="34">
        <v>14</v>
      </c>
      <c r="JN11" s="34">
        <v>172</v>
      </c>
      <c r="JO11" s="34">
        <v>1696</v>
      </c>
    </row>
    <row r="12" spans="1:275" s="10" customFormat="1" ht="24" x14ac:dyDescent="0.2">
      <c r="A12" s="45" t="s">
        <v>3</v>
      </c>
      <c r="B12" s="34">
        <v>128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128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128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128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128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128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128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128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128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128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128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128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128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34">
        <v>0</v>
      </c>
      <c r="CO12" s="34">
        <v>128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128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128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  <c r="DJ12" s="34">
        <v>128</v>
      </c>
      <c r="DK12" s="34">
        <v>0</v>
      </c>
      <c r="DL12" s="34">
        <v>0</v>
      </c>
      <c r="DM12" s="34">
        <v>0</v>
      </c>
      <c r="DN12" s="34">
        <v>0</v>
      </c>
      <c r="DO12" s="34">
        <v>0</v>
      </c>
      <c r="DP12" s="34">
        <v>0</v>
      </c>
      <c r="DQ12" s="34">
        <v>128</v>
      </c>
      <c r="DR12" s="34">
        <v>0</v>
      </c>
      <c r="DS12" s="34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128</v>
      </c>
      <c r="DY12" s="34">
        <v>0</v>
      </c>
      <c r="DZ12" s="34">
        <v>0</v>
      </c>
      <c r="EA12" s="34">
        <v>0</v>
      </c>
      <c r="EB12" s="34">
        <v>0</v>
      </c>
      <c r="EC12" s="34">
        <v>0</v>
      </c>
      <c r="ED12" s="34">
        <v>0</v>
      </c>
      <c r="EE12" s="34">
        <v>128</v>
      </c>
      <c r="EF12" s="34">
        <v>-4</v>
      </c>
      <c r="EG12" s="34">
        <v>0</v>
      </c>
      <c r="EH12" s="34">
        <v>0</v>
      </c>
      <c r="EI12" s="34">
        <v>0</v>
      </c>
      <c r="EJ12" s="34">
        <v>0</v>
      </c>
      <c r="EK12" s="34">
        <v>-4</v>
      </c>
      <c r="EL12" s="34">
        <v>124</v>
      </c>
      <c r="EM12" s="34">
        <v>0</v>
      </c>
      <c r="EN12" s="34">
        <v>0</v>
      </c>
      <c r="EO12" s="34">
        <v>0</v>
      </c>
      <c r="EP12" s="34">
        <v>0</v>
      </c>
      <c r="EQ12" s="34">
        <v>0</v>
      </c>
      <c r="ER12" s="34">
        <v>0</v>
      </c>
      <c r="ES12" s="34">
        <v>124</v>
      </c>
      <c r="ET12" s="34">
        <v>1</v>
      </c>
      <c r="EU12" s="34">
        <v>0</v>
      </c>
      <c r="EV12" s="34">
        <v>0</v>
      </c>
      <c r="EW12" s="34">
        <v>0</v>
      </c>
      <c r="EX12" s="34">
        <v>0</v>
      </c>
      <c r="EY12" s="34">
        <v>1</v>
      </c>
      <c r="EZ12" s="34">
        <v>125</v>
      </c>
      <c r="FA12" s="34">
        <v>1</v>
      </c>
      <c r="FB12" s="34">
        <v>0</v>
      </c>
      <c r="FC12" s="34">
        <v>0</v>
      </c>
      <c r="FD12" s="34">
        <v>0</v>
      </c>
      <c r="FE12" s="34">
        <v>0</v>
      </c>
      <c r="FF12" s="34">
        <v>1</v>
      </c>
      <c r="FG12" s="34">
        <v>126</v>
      </c>
      <c r="FH12" s="34">
        <v>1</v>
      </c>
      <c r="FI12" s="34">
        <v>0</v>
      </c>
      <c r="FJ12" s="34">
        <v>0</v>
      </c>
      <c r="FK12" s="34">
        <v>0</v>
      </c>
      <c r="FL12" s="34">
        <v>0</v>
      </c>
      <c r="FM12" s="34">
        <v>1</v>
      </c>
      <c r="FN12" s="34">
        <v>127</v>
      </c>
      <c r="FO12" s="34">
        <v>1</v>
      </c>
      <c r="FP12" s="34">
        <v>0</v>
      </c>
      <c r="FQ12" s="34">
        <v>0</v>
      </c>
      <c r="FR12" s="34">
        <v>0</v>
      </c>
      <c r="FS12" s="34">
        <v>0</v>
      </c>
      <c r="FT12" s="34">
        <v>1</v>
      </c>
      <c r="FU12" s="34">
        <v>128</v>
      </c>
      <c r="FV12" s="34">
        <v>1</v>
      </c>
      <c r="FW12" s="34">
        <v>0</v>
      </c>
      <c r="FX12" s="34">
        <v>0</v>
      </c>
      <c r="FY12" s="34">
        <v>0</v>
      </c>
      <c r="FZ12" s="34">
        <v>0</v>
      </c>
      <c r="GA12" s="34">
        <v>1</v>
      </c>
      <c r="GB12" s="34">
        <v>129</v>
      </c>
      <c r="GC12" s="34">
        <v>4</v>
      </c>
      <c r="GD12" s="34">
        <v>0</v>
      </c>
      <c r="GE12" s="34">
        <v>0</v>
      </c>
      <c r="GF12" s="34">
        <v>0</v>
      </c>
      <c r="GG12" s="34">
        <v>0</v>
      </c>
      <c r="GH12" s="34">
        <v>4</v>
      </c>
      <c r="GI12" s="34">
        <v>133</v>
      </c>
      <c r="GJ12" s="34">
        <v>6</v>
      </c>
      <c r="GK12" s="34">
        <v>0</v>
      </c>
      <c r="GL12" s="34">
        <v>0</v>
      </c>
      <c r="GM12" s="34">
        <v>0</v>
      </c>
      <c r="GN12" s="34">
        <v>0</v>
      </c>
      <c r="GO12" s="34">
        <v>6</v>
      </c>
      <c r="GP12" s="34">
        <v>139</v>
      </c>
      <c r="GQ12" s="34">
        <v>7</v>
      </c>
      <c r="GR12" s="34">
        <v>0</v>
      </c>
      <c r="GS12" s="34">
        <v>0</v>
      </c>
      <c r="GT12" s="34">
        <v>0</v>
      </c>
      <c r="GU12" s="34">
        <v>0</v>
      </c>
      <c r="GV12" s="34">
        <v>7</v>
      </c>
      <c r="GW12" s="34">
        <v>146</v>
      </c>
      <c r="GX12" s="34">
        <v>0</v>
      </c>
      <c r="GY12" s="34">
        <v>0</v>
      </c>
      <c r="GZ12" s="34">
        <v>0</v>
      </c>
      <c r="HA12" s="34">
        <v>0</v>
      </c>
      <c r="HB12" s="34">
        <v>0</v>
      </c>
      <c r="HC12" s="34">
        <v>0</v>
      </c>
      <c r="HD12" s="34">
        <v>146</v>
      </c>
      <c r="HE12" s="34">
        <v>0</v>
      </c>
      <c r="HF12" s="34">
        <v>0</v>
      </c>
      <c r="HG12" s="34">
        <v>0</v>
      </c>
      <c r="HH12" s="34">
        <v>0</v>
      </c>
      <c r="HI12" s="34">
        <v>0</v>
      </c>
      <c r="HJ12" s="34">
        <v>0</v>
      </c>
      <c r="HK12" s="34">
        <v>146</v>
      </c>
      <c r="HL12" s="34">
        <v>0</v>
      </c>
      <c r="HM12" s="34">
        <v>0</v>
      </c>
      <c r="HN12" s="34">
        <v>0</v>
      </c>
      <c r="HO12" s="34">
        <v>0</v>
      </c>
      <c r="HP12" s="34">
        <v>0</v>
      </c>
      <c r="HQ12" s="34">
        <v>0</v>
      </c>
      <c r="HR12" s="34">
        <v>146</v>
      </c>
      <c r="HS12" s="34">
        <v>0</v>
      </c>
      <c r="HT12" s="34">
        <v>0</v>
      </c>
      <c r="HU12" s="34">
        <v>0</v>
      </c>
      <c r="HV12" s="34">
        <v>0</v>
      </c>
      <c r="HW12" s="34">
        <v>0</v>
      </c>
      <c r="HX12" s="34">
        <v>0</v>
      </c>
      <c r="HY12" s="34">
        <v>146</v>
      </c>
      <c r="HZ12" s="34">
        <v>0</v>
      </c>
      <c r="IA12" s="34">
        <v>0</v>
      </c>
      <c r="IB12" s="34">
        <v>0</v>
      </c>
      <c r="IC12" s="34">
        <v>0</v>
      </c>
      <c r="ID12" s="34">
        <v>0</v>
      </c>
      <c r="IE12" s="34">
        <v>0</v>
      </c>
      <c r="IF12" s="34">
        <v>146</v>
      </c>
      <c r="IG12" s="34">
        <v>0</v>
      </c>
      <c r="IH12" s="34">
        <v>0</v>
      </c>
      <c r="II12" s="34">
        <v>0</v>
      </c>
      <c r="IJ12" s="34">
        <v>0</v>
      </c>
      <c r="IK12" s="34">
        <v>0</v>
      </c>
      <c r="IL12" s="34">
        <v>0</v>
      </c>
      <c r="IM12" s="34">
        <v>146</v>
      </c>
      <c r="IN12" s="34">
        <v>0</v>
      </c>
      <c r="IO12" s="34">
        <v>0</v>
      </c>
      <c r="IP12" s="34">
        <v>0</v>
      </c>
      <c r="IQ12" s="34">
        <v>0</v>
      </c>
      <c r="IR12" s="34">
        <v>0</v>
      </c>
      <c r="IS12" s="34">
        <v>0</v>
      </c>
      <c r="IT12" s="34">
        <v>146</v>
      </c>
      <c r="IU12" s="34">
        <v>0</v>
      </c>
      <c r="IV12" s="34">
        <v>0</v>
      </c>
      <c r="IW12" s="34">
        <v>0</v>
      </c>
      <c r="IX12" s="34">
        <v>0</v>
      </c>
      <c r="IY12" s="34">
        <v>0</v>
      </c>
      <c r="IZ12" s="34">
        <v>0</v>
      </c>
      <c r="JA12" s="34">
        <v>146</v>
      </c>
      <c r="JB12" s="34">
        <v>0</v>
      </c>
      <c r="JC12" s="34">
        <v>0</v>
      </c>
      <c r="JD12" s="34">
        <v>0</v>
      </c>
      <c r="JE12" s="34">
        <v>0</v>
      </c>
      <c r="JF12" s="34">
        <v>0</v>
      </c>
      <c r="JG12" s="34">
        <v>0</v>
      </c>
      <c r="JH12" s="34">
        <v>146</v>
      </c>
      <c r="JI12" s="34">
        <v>0</v>
      </c>
      <c r="JJ12" s="34">
        <v>0</v>
      </c>
      <c r="JK12" s="34">
        <v>0</v>
      </c>
      <c r="JL12" s="34">
        <v>0</v>
      </c>
      <c r="JM12" s="34">
        <v>0</v>
      </c>
      <c r="JN12" s="34">
        <v>0</v>
      </c>
      <c r="JO12" s="34">
        <v>146</v>
      </c>
    </row>
    <row r="13" spans="1:275" s="10" customFormat="1" ht="36" x14ac:dyDescent="0.2">
      <c r="A13" s="45" t="s">
        <v>134</v>
      </c>
      <c r="B13" s="34">
        <v>383</v>
      </c>
      <c r="C13" s="34">
        <v>188</v>
      </c>
      <c r="D13" s="34">
        <v>-128</v>
      </c>
      <c r="E13" s="34">
        <v>-128</v>
      </c>
      <c r="F13" s="34">
        <v>0</v>
      </c>
      <c r="G13" s="34">
        <v>0</v>
      </c>
      <c r="H13" s="34">
        <v>60</v>
      </c>
      <c r="I13" s="34">
        <v>443</v>
      </c>
      <c r="J13" s="34">
        <v>-50</v>
      </c>
      <c r="K13" s="34">
        <v>43</v>
      </c>
      <c r="L13" s="34">
        <v>43</v>
      </c>
      <c r="M13" s="34">
        <v>0</v>
      </c>
      <c r="N13" s="34">
        <v>0</v>
      </c>
      <c r="O13" s="34">
        <v>-7</v>
      </c>
      <c r="P13" s="34">
        <v>436</v>
      </c>
      <c r="Q13" s="34">
        <v>24</v>
      </c>
      <c r="R13" s="34">
        <v>-4</v>
      </c>
      <c r="S13" s="34">
        <v>-4</v>
      </c>
      <c r="T13" s="34">
        <v>0</v>
      </c>
      <c r="U13" s="34">
        <v>0</v>
      </c>
      <c r="V13" s="34">
        <v>20</v>
      </c>
      <c r="W13" s="34">
        <v>456</v>
      </c>
      <c r="X13" s="34">
        <v>-73</v>
      </c>
      <c r="Y13" s="34">
        <v>-39</v>
      </c>
      <c r="Z13" s="34">
        <v>-39</v>
      </c>
      <c r="AA13" s="34">
        <v>0</v>
      </c>
      <c r="AB13" s="34">
        <v>0</v>
      </c>
      <c r="AC13" s="34">
        <v>-112</v>
      </c>
      <c r="AD13" s="34">
        <v>344</v>
      </c>
      <c r="AE13" s="34">
        <v>17</v>
      </c>
      <c r="AF13" s="34">
        <v>-10</v>
      </c>
      <c r="AG13" s="34">
        <v>-15</v>
      </c>
      <c r="AH13" s="34">
        <v>0</v>
      </c>
      <c r="AI13" s="34">
        <v>5</v>
      </c>
      <c r="AJ13" s="34">
        <v>7</v>
      </c>
      <c r="AK13" s="34">
        <v>351</v>
      </c>
      <c r="AL13" s="34">
        <v>-10</v>
      </c>
      <c r="AM13" s="34">
        <v>8</v>
      </c>
      <c r="AN13" s="34">
        <v>8</v>
      </c>
      <c r="AO13" s="34">
        <v>0</v>
      </c>
      <c r="AP13" s="34">
        <v>0</v>
      </c>
      <c r="AQ13" s="34">
        <v>-2</v>
      </c>
      <c r="AR13" s="34">
        <v>349</v>
      </c>
      <c r="AS13" s="34">
        <v>75</v>
      </c>
      <c r="AT13" s="34">
        <v>-10</v>
      </c>
      <c r="AU13" s="34">
        <v>-10</v>
      </c>
      <c r="AV13" s="34">
        <v>0</v>
      </c>
      <c r="AW13" s="34">
        <v>0</v>
      </c>
      <c r="AX13" s="34">
        <v>65</v>
      </c>
      <c r="AY13" s="34">
        <v>414</v>
      </c>
      <c r="AZ13" s="34">
        <v>75</v>
      </c>
      <c r="BA13" s="34">
        <v>-16</v>
      </c>
      <c r="BB13" s="34">
        <v>-16</v>
      </c>
      <c r="BC13" s="34">
        <v>0</v>
      </c>
      <c r="BD13" s="34">
        <v>0</v>
      </c>
      <c r="BE13" s="34">
        <v>59</v>
      </c>
      <c r="BF13" s="34">
        <v>473</v>
      </c>
      <c r="BG13" s="34">
        <v>3</v>
      </c>
      <c r="BH13" s="34">
        <v>1</v>
      </c>
      <c r="BI13" s="34">
        <v>2</v>
      </c>
      <c r="BJ13" s="34">
        <v>0</v>
      </c>
      <c r="BK13" s="34">
        <v>-1</v>
      </c>
      <c r="BL13" s="34">
        <v>4</v>
      </c>
      <c r="BM13" s="34">
        <v>477</v>
      </c>
      <c r="BN13" s="34">
        <v>-200</v>
      </c>
      <c r="BO13" s="34">
        <v>10</v>
      </c>
      <c r="BP13" s="34">
        <v>9</v>
      </c>
      <c r="BQ13" s="34">
        <v>0</v>
      </c>
      <c r="BR13" s="34">
        <v>1</v>
      </c>
      <c r="BS13" s="34">
        <v>-190</v>
      </c>
      <c r="BT13" s="34">
        <v>287</v>
      </c>
      <c r="BU13" s="34">
        <v>238</v>
      </c>
      <c r="BV13" s="34">
        <v>-3</v>
      </c>
      <c r="BW13" s="34">
        <v>-3</v>
      </c>
      <c r="BX13" s="34">
        <v>0</v>
      </c>
      <c r="BY13" s="34">
        <v>0</v>
      </c>
      <c r="BZ13" s="34">
        <v>235</v>
      </c>
      <c r="CA13" s="34">
        <v>522</v>
      </c>
      <c r="CB13" s="34">
        <v>185</v>
      </c>
      <c r="CC13" s="34">
        <v>-24</v>
      </c>
      <c r="CD13" s="34">
        <v>-24</v>
      </c>
      <c r="CE13" s="34">
        <v>0</v>
      </c>
      <c r="CF13" s="34">
        <v>0</v>
      </c>
      <c r="CG13" s="34">
        <v>161</v>
      </c>
      <c r="CH13" s="34">
        <v>683</v>
      </c>
      <c r="CI13" s="34">
        <v>-31</v>
      </c>
      <c r="CJ13" s="34">
        <v>21</v>
      </c>
      <c r="CK13" s="34">
        <v>21</v>
      </c>
      <c r="CL13" s="34">
        <v>0</v>
      </c>
      <c r="CM13" s="34">
        <v>0</v>
      </c>
      <c r="CN13" s="34">
        <v>-10</v>
      </c>
      <c r="CO13" s="34">
        <v>673</v>
      </c>
      <c r="CP13" s="34">
        <v>151</v>
      </c>
      <c r="CQ13" s="34">
        <v>2</v>
      </c>
      <c r="CR13" s="34">
        <v>2</v>
      </c>
      <c r="CS13" s="34">
        <v>0</v>
      </c>
      <c r="CT13" s="34">
        <v>0</v>
      </c>
      <c r="CU13" s="34">
        <v>153</v>
      </c>
      <c r="CV13" s="34">
        <v>826</v>
      </c>
      <c r="CW13" s="34">
        <v>11</v>
      </c>
      <c r="CX13" s="34">
        <v>-40</v>
      </c>
      <c r="CY13" s="34">
        <v>-40</v>
      </c>
      <c r="CZ13" s="34">
        <v>0</v>
      </c>
      <c r="DA13" s="34">
        <v>0</v>
      </c>
      <c r="DB13" s="34">
        <v>-29</v>
      </c>
      <c r="DC13" s="34">
        <v>797</v>
      </c>
      <c r="DD13" s="34">
        <v>-10</v>
      </c>
      <c r="DE13" s="34">
        <v>9</v>
      </c>
      <c r="DF13" s="34">
        <v>9</v>
      </c>
      <c r="DG13" s="34">
        <v>0</v>
      </c>
      <c r="DH13" s="34">
        <v>0</v>
      </c>
      <c r="DI13" s="34">
        <v>-1</v>
      </c>
      <c r="DJ13" s="34">
        <v>796</v>
      </c>
      <c r="DK13" s="34">
        <v>-56</v>
      </c>
      <c r="DL13" s="34">
        <v>-2</v>
      </c>
      <c r="DM13" s="34">
        <v>7</v>
      </c>
      <c r="DN13" s="34">
        <v>0</v>
      </c>
      <c r="DO13" s="34">
        <v>-9</v>
      </c>
      <c r="DP13" s="34">
        <v>-58</v>
      </c>
      <c r="DQ13" s="34">
        <v>738</v>
      </c>
      <c r="DR13" s="34">
        <v>121</v>
      </c>
      <c r="DS13" s="34">
        <v>15</v>
      </c>
      <c r="DT13" s="34">
        <v>15</v>
      </c>
      <c r="DU13" s="34">
        <v>0</v>
      </c>
      <c r="DV13" s="34">
        <v>0</v>
      </c>
      <c r="DW13" s="34">
        <v>136</v>
      </c>
      <c r="DX13" s="34">
        <v>874</v>
      </c>
      <c r="DY13" s="34">
        <v>10</v>
      </c>
      <c r="DZ13" s="34">
        <v>26</v>
      </c>
      <c r="EA13" s="34">
        <v>26</v>
      </c>
      <c r="EB13" s="34">
        <v>0</v>
      </c>
      <c r="EC13" s="34">
        <v>0</v>
      </c>
      <c r="ED13" s="34">
        <v>36</v>
      </c>
      <c r="EE13" s="34">
        <v>910</v>
      </c>
      <c r="EF13" s="34">
        <v>-102</v>
      </c>
      <c r="EG13" s="34">
        <v>-6</v>
      </c>
      <c r="EH13" s="34">
        <v>-6</v>
      </c>
      <c r="EI13" s="34">
        <v>0</v>
      </c>
      <c r="EJ13" s="34">
        <v>0</v>
      </c>
      <c r="EK13" s="34">
        <v>-108</v>
      </c>
      <c r="EL13" s="34">
        <v>802</v>
      </c>
      <c r="EM13" s="34">
        <v>102</v>
      </c>
      <c r="EN13" s="34">
        <v>18</v>
      </c>
      <c r="EO13" s="34">
        <v>18</v>
      </c>
      <c r="EP13" s="34">
        <v>0</v>
      </c>
      <c r="EQ13" s="34">
        <v>0</v>
      </c>
      <c r="ER13" s="34">
        <v>120</v>
      </c>
      <c r="ES13" s="34">
        <v>922</v>
      </c>
      <c r="ET13" s="34">
        <v>20</v>
      </c>
      <c r="EU13" s="34">
        <v>5</v>
      </c>
      <c r="EV13" s="34">
        <v>5</v>
      </c>
      <c r="EW13" s="34">
        <v>0</v>
      </c>
      <c r="EX13" s="34">
        <v>0</v>
      </c>
      <c r="EY13" s="34">
        <v>25</v>
      </c>
      <c r="EZ13" s="34">
        <v>947</v>
      </c>
      <c r="FA13" s="34">
        <v>129</v>
      </c>
      <c r="FB13" s="34">
        <v>-23</v>
      </c>
      <c r="FC13" s="34">
        <v>-23</v>
      </c>
      <c r="FD13" s="34">
        <v>0</v>
      </c>
      <c r="FE13" s="34">
        <v>0</v>
      </c>
      <c r="FF13" s="34">
        <v>106</v>
      </c>
      <c r="FG13" s="34">
        <v>1053</v>
      </c>
      <c r="FH13" s="34">
        <v>29</v>
      </c>
      <c r="FI13" s="34">
        <v>-6</v>
      </c>
      <c r="FJ13" s="34">
        <v>-6</v>
      </c>
      <c r="FK13" s="34">
        <v>0</v>
      </c>
      <c r="FL13" s="34">
        <v>0</v>
      </c>
      <c r="FM13" s="34">
        <v>23</v>
      </c>
      <c r="FN13" s="34">
        <v>1076</v>
      </c>
      <c r="FO13" s="34">
        <v>179</v>
      </c>
      <c r="FP13" s="34">
        <v>32</v>
      </c>
      <c r="FQ13" s="34">
        <v>32</v>
      </c>
      <c r="FR13" s="34">
        <v>0</v>
      </c>
      <c r="FS13" s="34">
        <v>0</v>
      </c>
      <c r="FT13" s="34">
        <v>211</v>
      </c>
      <c r="FU13" s="34">
        <v>1287</v>
      </c>
      <c r="FV13" s="34">
        <v>347</v>
      </c>
      <c r="FW13" s="34">
        <v>21</v>
      </c>
      <c r="FX13" s="34">
        <v>21</v>
      </c>
      <c r="FY13" s="34">
        <v>0</v>
      </c>
      <c r="FZ13" s="34">
        <v>0</v>
      </c>
      <c r="GA13" s="34">
        <v>368</v>
      </c>
      <c r="GB13" s="34">
        <v>1655</v>
      </c>
      <c r="GC13" s="34">
        <v>131</v>
      </c>
      <c r="GD13" s="34">
        <v>17</v>
      </c>
      <c r="GE13" s="34">
        <v>17</v>
      </c>
      <c r="GF13" s="34">
        <v>0</v>
      </c>
      <c r="GG13" s="34">
        <v>0</v>
      </c>
      <c r="GH13" s="34">
        <v>148</v>
      </c>
      <c r="GI13" s="34">
        <v>1803</v>
      </c>
      <c r="GJ13" s="34">
        <v>-302</v>
      </c>
      <c r="GK13" s="34">
        <v>-15</v>
      </c>
      <c r="GL13" s="34">
        <v>-15</v>
      </c>
      <c r="GM13" s="34">
        <v>0</v>
      </c>
      <c r="GN13" s="34">
        <v>0</v>
      </c>
      <c r="GO13" s="34">
        <v>-317</v>
      </c>
      <c r="GP13" s="34">
        <v>1486</v>
      </c>
      <c r="GQ13" s="34">
        <v>166</v>
      </c>
      <c r="GR13" s="34">
        <v>-394</v>
      </c>
      <c r="GS13" s="34">
        <v>-96</v>
      </c>
      <c r="GT13" s="34">
        <v>0</v>
      </c>
      <c r="GU13" s="34">
        <v>-298</v>
      </c>
      <c r="GV13" s="34">
        <v>-228</v>
      </c>
      <c r="GW13" s="34">
        <v>1258</v>
      </c>
      <c r="GX13" s="34">
        <v>-74</v>
      </c>
      <c r="GY13" s="34">
        <v>-2</v>
      </c>
      <c r="GZ13" s="34">
        <v>0</v>
      </c>
      <c r="HA13" s="34">
        <v>0</v>
      </c>
      <c r="HB13" s="34">
        <v>-2</v>
      </c>
      <c r="HC13" s="34">
        <v>-76</v>
      </c>
      <c r="HD13" s="34">
        <v>1182</v>
      </c>
      <c r="HE13" s="34">
        <v>-143</v>
      </c>
      <c r="HF13" s="34">
        <v>-88</v>
      </c>
      <c r="HG13" s="34">
        <v>-88</v>
      </c>
      <c r="HH13" s="34">
        <v>0</v>
      </c>
      <c r="HI13" s="34">
        <v>0</v>
      </c>
      <c r="HJ13" s="34">
        <v>-231</v>
      </c>
      <c r="HK13" s="34">
        <v>951</v>
      </c>
      <c r="HL13" s="34">
        <v>48</v>
      </c>
      <c r="HM13" s="34">
        <v>12</v>
      </c>
      <c r="HN13" s="34">
        <v>0</v>
      </c>
      <c r="HO13" s="34">
        <v>0</v>
      </c>
      <c r="HP13" s="34">
        <v>12</v>
      </c>
      <c r="HQ13" s="34">
        <v>60</v>
      </c>
      <c r="HR13" s="34">
        <v>1011</v>
      </c>
      <c r="HS13" s="34">
        <v>127</v>
      </c>
      <c r="HT13" s="34">
        <v>212</v>
      </c>
      <c r="HU13" s="34">
        <v>0</v>
      </c>
      <c r="HV13" s="34">
        <v>0</v>
      </c>
      <c r="HW13" s="34">
        <v>212</v>
      </c>
      <c r="HX13" s="34">
        <v>339</v>
      </c>
      <c r="HY13" s="34">
        <v>1350</v>
      </c>
      <c r="HZ13" s="34">
        <v>-35</v>
      </c>
      <c r="IA13" s="34">
        <v>7</v>
      </c>
      <c r="IB13" s="34">
        <v>0</v>
      </c>
      <c r="IC13" s="34">
        <v>0</v>
      </c>
      <c r="ID13" s="34">
        <v>7</v>
      </c>
      <c r="IE13" s="34">
        <v>-28</v>
      </c>
      <c r="IF13" s="34">
        <v>1322</v>
      </c>
      <c r="IG13" s="34">
        <v>-24</v>
      </c>
      <c r="IH13" s="34">
        <v>-5</v>
      </c>
      <c r="II13" s="34">
        <v>0</v>
      </c>
      <c r="IJ13" s="34">
        <v>0</v>
      </c>
      <c r="IK13" s="34">
        <v>-5</v>
      </c>
      <c r="IL13" s="34">
        <v>-29</v>
      </c>
      <c r="IM13" s="34">
        <v>1293</v>
      </c>
      <c r="IN13" s="34">
        <v>-3</v>
      </c>
      <c r="IO13" s="34">
        <v>27</v>
      </c>
      <c r="IP13" s="34">
        <v>-50</v>
      </c>
      <c r="IQ13" s="34">
        <v>0</v>
      </c>
      <c r="IR13" s="34">
        <v>77</v>
      </c>
      <c r="IS13" s="34">
        <v>24</v>
      </c>
      <c r="IT13" s="34">
        <v>1317</v>
      </c>
      <c r="IU13" s="34">
        <v>123</v>
      </c>
      <c r="IV13" s="34">
        <v>-36</v>
      </c>
      <c r="IW13" s="34">
        <v>-45</v>
      </c>
      <c r="IX13" s="34">
        <v>0</v>
      </c>
      <c r="IY13" s="34">
        <v>9</v>
      </c>
      <c r="IZ13" s="34">
        <v>87</v>
      </c>
      <c r="JA13" s="34">
        <v>1404</v>
      </c>
      <c r="JB13" s="34">
        <v>9</v>
      </c>
      <c r="JC13" s="34">
        <v>-35</v>
      </c>
      <c r="JD13" s="34">
        <v>-46</v>
      </c>
      <c r="JE13" s="34">
        <v>0</v>
      </c>
      <c r="JF13" s="34">
        <v>11</v>
      </c>
      <c r="JG13" s="34">
        <v>-26</v>
      </c>
      <c r="JH13" s="34">
        <v>1378</v>
      </c>
      <c r="JI13" s="34">
        <v>179</v>
      </c>
      <c r="JJ13" s="34">
        <v>-7</v>
      </c>
      <c r="JK13" s="34">
        <v>-21</v>
      </c>
      <c r="JL13" s="34">
        <v>0</v>
      </c>
      <c r="JM13" s="34">
        <v>14</v>
      </c>
      <c r="JN13" s="34">
        <v>172</v>
      </c>
      <c r="JO13" s="34">
        <v>1550</v>
      </c>
    </row>
    <row r="14" spans="1:275" s="10" customFormat="1" x14ac:dyDescent="0.2">
      <c r="A14" s="35" t="s">
        <v>4</v>
      </c>
      <c r="B14" s="34">
        <v>188</v>
      </c>
      <c r="C14" s="34">
        <v>1</v>
      </c>
      <c r="D14" s="34">
        <v>-4</v>
      </c>
      <c r="E14" s="34">
        <v>-4</v>
      </c>
      <c r="F14" s="34">
        <v>0</v>
      </c>
      <c r="G14" s="34">
        <v>0</v>
      </c>
      <c r="H14" s="34">
        <v>-3</v>
      </c>
      <c r="I14" s="34">
        <v>185</v>
      </c>
      <c r="J14" s="34">
        <v>2</v>
      </c>
      <c r="K14" s="34">
        <v>3</v>
      </c>
      <c r="L14" s="34">
        <v>3</v>
      </c>
      <c r="M14" s="34">
        <v>0</v>
      </c>
      <c r="N14" s="34">
        <v>0</v>
      </c>
      <c r="O14" s="34">
        <v>5</v>
      </c>
      <c r="P14" s="34">
        <v>190</v>
      </c>
      <c r="Q14" s="34">
        <v>0</v>
      </c>
      <c r="R14" s="34">
        <v>15</v>
      </c>
      <c r="S14" s="34">
        <v>-2</v>
      </c>
      <c r="T14" s="34">
        <v>0</v>
      </c>
      <c r="U14" s="34">
        <v>17</v>
      </c>
      <c r="V14" s="34">
        <v>15</v>
      </c>
      <c r="W14" s="34">
        <v>205</v>
      </c>
      <c r="X14" s="34">
        <v>0</v>
      </c>
      <c r="Y14" s="34">
        <v>-32</v>
      </c>
      <c r="Z14" s="34">
        <v>-1</v>
      </c>
      <c r="AA14" s="34">
        <v>7</v>
      </c>
      <c r="AB14" s="34">
        <v>-38</v>
      </c>
      <c r="AC14" s="34">
        <v>-32</v>
      </c>
      <c r="AD14" s="34">
        <v>173</v>
      </c>
      <c r="AE14" s="34">
        <v>0</v>
      </c>
      <c r="AF14" s="34">
        <v>-3</v>
      </c>
      <c r="AG14" s="34">
        <v>-1</v>
      </c>
      <c r="AH14" s="34">
        <v>-2</v>
      </c>
      <c r="AI14" s="34">
        <v>0</v>
      </c>
      <c r="AJ14" s="34">
        <v>-3</v>
      </c>
      <c r="AK14" s="34">
        <v>170</v>
      </c>
      <c r="AL14" s="34">
        <v>0</v>
      </c>
      <c r="AM14" s="34">
        <v>-5</v>
      </c>
      <c r="AN14" s="34">
        <v>-2</v>
      </c>
      <c r="AO14" s="34">
        <v>-3</v>
      </c>
      <c r="AP14" s="34">
        <v>0</v>
      </c>
      <c r="AQ14" s="34">
        <v>-5</v>
      </c>
      <c r="AR14" s="34">
        <v>165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165</v>
      </c>
      <c r="AZ14" s="34">
        <v>-77</v>
      </c>
      <c r="BA14" s="34">
        <v>8</v>
      </c>
      <c r="BB14" s="34">
        <v>-2</v>
      </c>
      <c r="BC14" s="34">
        <v>10</v>
      </c>
      <c r="BD14" s="34">
        <v>0</v>
      </c>
      <c r="BE14" s="34">
        <v>-69</v>
      </c>
      <c r="BF14" s="34">
        <v>96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96</v>
      </c>
      <c r="BN14" s="34">
        <v>0</v>
      </c>
      <c r="BO14" s="34">
        <v>3</v>
      </c>
      <c r="BP14" s="34">
        <v>2</v>
      </c>
      <c r="BQ14" s="34">
        <v>0</v>
      </c>
      <c r="BR14" s="34">
        <v>1</v>
      </c>
      <c r="BS14" s="34">
        <v>3</v>
      </c>
      <c r="BT14" s="34">
        <v>99</v>
      </c>
      <c r="BU14" s="34">
        <v>1</v>
      </c>
      <c r="BV14" s="34">
        <v>0</v>
      </c>
      <c r="BW14" s="34">
        <v>0</v>
      </c>
      <c r="BX14" s="34">
        <v>0</v>
      </c>
      <c r="BY14" s="34">
        <v>0</v>
      </c>
      <c r="BZ14" s="34">
        <v>1</v>
      </c>
      <c r="CA14" s="34">
        <v>100</v>
      </c>
      <c r="CB14" s="34">
        <v>2</v>
      </c>
      <c r="CC14" s="34">
        <v>-4</v>
      </c>
      <c r="CD14" s="34">
        <v>-2</v>
      </c>
      <c r="CE14" s="34">
        <v>0</v>
      </c>
      <c r="CF14" s="34">
        <v>-2</v>
      </c>
      <c r="CG14" s="34">
        <v>-2</v>
      </c>
      <c r="CH14" s="34">
        <v>98</v>
      </c>
      <c r="CI14" s="34">
        <v>3</v>
      </c>
      <c r="CJ14" s="34">
        <v>2</v>
      </c>
      <c r="CK14" s="34">
        <v>2</v>
      </c>
      <c r="CL14" s="34">
        <v>0</v>
      </c>
      <c r="CM14" s="34">
        <v>0</v>
      </c>
      <c r="CN14" s="34">
        <v>5</v>
      </c>
      <c r="CO14" s="34">
        <v>103</v>
      </c>
      <c r="CP14" s="34">
        <v>7</v>
      </c>
      <c r="CQ14" s="34">
        <v>-3</v>
      </c>
      <c r="CR14" s="34">
        <v>-2</v>
      </c>
      <c r="CS14" s="34">
        <v>0</v>
      </c>
      <c r="CT14" s="34">
        <v>-1</v>
      </c>
      <c r="CU14" s="34">
        <v>4</v>
      </c>
      <c r="CV14" s="34">
        <v>107</v>
      </c>
      <c r="CW14" s="34">
        <v>7</v>
      </c>
      <c r="CX14" s="34">
        <v>0</v>
      </c>
      <c r="CY14" s="34">
        <v>0</v>
      </c>
      <c r="CZ14" s="34">
        <v>0</v>
      </c>
      <c r="DA14" s="34">
        <v>0</v>
      </c>
      <c r="DB14" s="34">
        <v>7</v>
      </c>
      <c r="DC14" s="34">
        <v>114</v>
      </c>
      <c r="DD14" s="34">
        <v>16</v>
      </c>
      <c r="DE14" s="34">
        <v>-1</v>
      </c>
      <c r="DF14" s="34">
        <v>-1</v>
      </c>
      <c r="DG14" s="34">
        <v>0</v>
      </c>
      <c r="DH14" s="34">
        <v>0</v>
      </c>
      <c r="DI14" s="34">
        <v>15</v>
      </c>
      <c r="DJ14" s="34">
        <v>129</v>
      </c>
      <c r="DK14" s="34">
        <v>22</v>
      </c>
      <c r="DL14" s="34">
        <v>0</v>
      </c>
      <c r="DM14" s="34">
        <v>0</v>
      </c>
      <c r="DN14" s="34">
        <v>0</v>
      </c>
      <c r="DO14" s="34">
        <v>0</v>
      </c>
      <c r="DP14" s="34">
        <v>22</v>
      </c>
      <c r="DQ14" s="34">
        <v>151</v>
      </c>
      <c r="DR14" s="34">
        <v>33</v>
      </c>
      <c r="DS14" s="34">
        <v>-1</v>
      </c>
      <c r="DT14" s="34">
        <v>-1</v>
      </c>
      <c r="DU14" s="34">
        <v>0</v>
      </c>
      <c r="DV14" s="34">
        <v>0</v>
      </c>
      <c r="DW14" s="34">
        <v>32</v>
      </c>
      <c r="DX14" s="34">
        <v>183</v>
      </c>
      <c r="DY14" s="34">
        <v>374</v>
      </c>
      <c r="DZ14" s="34">
        <v>0</v>
      </c>
      <c r="EA14" s="34">
        <v>0</v>
      </c>
      <c r="EB14" s="34">
        <v>0</v>
      </c>
      <c r="EC14" s="34">
        <v>0</v>
      </c>
      <c r="ED14" s="34">
        <v>374</v>
      </c>
      <c r="EE14" s="34">
        <v>557</v>
      </c>
      <c r="EF14" s="34">
        <v>-18</v>
      </c>
      <c r="EG14" s="34">
        <v>7</v>
      </c>
      <c r="EH14" s="34">
        <v>3</v>
      </c>
      <c r="EI14" s="34">
        <v>0</v>
      </c>
      <c r="EJ14" s="34">
        <v>4</v>
      </c>
      <c r="EK14" s="34">
        <v>-11</v>
      </c>
      <c r="EL14" s="34">
        <v>546</v>
      </c>
      <c r="EM14" s="34">
        <v>-114</v>
      </c>
      <c r="EN14" s="34">
        <v>2</v>
      </c>
      <c r="EO14" s="34">
        <v>-2</v>
      </c>
      <c r="EP14" s="34">
        <v>4</v>
      </c>
      <c r="EQ14" s="34">
        <v>0</v>
      </c>
      <c r="ER14" s="34">
        <v>-112</v>
      </c>
      <c r="ES14" s="34">
        <v>434</v>
      </c>
      <c r="ET14" s="34">
        <v>73</v>
      </c>
      <c r="EU14" s="34">
        <v>0</v>
      </c>
      <c r="EV14" s="34">
        <v>0</v>
      </c>
      <c r="EW14" s="34">
        <v>0</v>
      </c>
      <c r="EX14" s="34">
        <v>0</v>
      </c>
      <c r="EY14" s="34">
        <v>73</v>
      </c>
      <c r="EZ14" s="34">
        <v>507</v>
      </c>
      <c r="FA14" s="34">
        <v>30</v>
      </c>
      <c r="FB14" s="34">
        <v>-3</v>
      </c>
      <c r="FC14" s="34">
        <v>1</v>
      </c>
      <c r="FD14" s="34">
        <v>-4</v>
      </c>
      <c r="FE14" s="34">
        <v>0</v>
      </c>
      <c r="FF14" s="34">
        <v>27</v>
      </c>
      <c r="FG14" s="34">
        <v>534</v>
      </c>
      <c r="FH14" s="34">
        <v>163</v>
      </c>
      <c r="FI14" s="34">
        <v>6</v>
      </c>
      <c r="FJ14" s="34">
        <v>4</v>
      </c>
      <c r="FK14" s="34">
        <v>2</v>
      </c>
      <c r="FL14" s="34">
        <v>0</v>
      </c>
      <c r="FM14" s="34">
        <v>169</v>
      </c>
      <c r="FN14" s="34">
        <v>703</v>
      </c>
      <c r="FO14" s="34">
        <v>-110</v>
      </c>
      <c r="FP14" s="34">
        <v>-14</v>
      </c>
      <c r="FQ14" s="34">
        <v>-5</v>
      </c>
      <c r="FR14" s="34">
        <v>-9</v>
      </c>
      <c r="FS14" s="34">
        <v>0</v>
      </c>
      <c r="FT14" s="34">
        <v>-124</v>
      </c>
      <c r="FU14" s="34">
        <v>579</v>
      </c>
      <c r="FV14" s="34">
        <v>-73</v>
      </c>
      <c r="FW14" s="34">
        <v>2</v>
      </c>
      <c r="FX14" s="34">
        <v>3</v>
      </c>
      <c r="FY14" s="34">
        <v>0</v>
      </c>
      <c r="FZ14" s="34">
        <v>-1</v>
      </c>
      <c r="GA14" s="34">
        <v>-71</v>
      </c>
      <c r="GB14" s="34">
        <v>508</v>
      </c>
      <c r="GC14" s="34">
        <v>31</v>
      </c>
      <c r="GD14" s="34">
        <v>-4</v>
      </c>
      <c r="GE14" s="34">
        <v>0</v>
      </c>
      <c r="GF14" s="34">
        <v>0</v>
      </c>
      <c r="GG14" s="34">
        <v>-4</v>
      </c>
      <c r="GH14" s="34">
        <v>27</v>
      </c>
      <c r="GI14" s="34">
        <v>535</v>
      </c>
      <c r="GJ14" s="34">
        <v>82</v>
      </c>
      <c r="GK14" s="34">
        <v>-1</v>
      </c>
      <c r="GL14" s="34">
        <v>0</v>
      </c>
      <c r="GM14" s="34">
        <v>0</v>
      </c>
      <c r="GN14" s="34">
        <v>-1</v>
      </c>
      <c r="GO14" s="34">
        <v>81</v>
      </c>
      <c r="GP14" s="34">
        <v>616</v>
      </c>
      <c r="GQ14" s="34">
        <v>66</v>
      </c>
      <c r="GR14" s="34">
        <v>-4</v>
      </c>
      <c r="GS14" s="34">
        <v>-1</v>
      </c>
      <c r="GT14" s="34">
        <v>0</v>
      </c>
      <c r="GU14" s="34">
        <v>-3</v>
      </c>
      <c r="GV14" s="34">
        <v>62</v>
      </c>
      <c r="GW14" s="34">
        <v>678</v>
      </c>
      <c r="GX14" s="34">
        <v>86</v>
      </c>
      <c r="GY14" s="34">
        <v>-3</v>
      </c>
      <c r="GZ14" s="34">
        <v>-2</v>
      </c>
      <c r="HA14" s="34">
        <v>-1</v>
      </c>
      <c r="HB14" s="34">
        <v>0</v>
      </c>
      <c r="HC14" s="34">
        <v>83</v>
      </c>
      <c r="HD14" s="34">
        <v>761</v>
      </c>
      <c r="HE14" s="34">
        <v>102</v>
      </c>
      <c r="HF14" s="34">
        <v>-6</v>
      </c>
      <c r="HG14" s="34">
        <v>-4</v>
      </c>
      <c r="HH14" s="34">
        <v>-2</v>
      </c>
      <c r="HI14" s="34">
        <v>0</v>
      </c>
      <c r="HJ14" s="34">
        <v>96</v>
      </c>
      <c r="HK14" s="34">
        <v>857</v>
      </c>
      <c r="HL14" s="34">
        <v>387</v>
      </c>
      <c r="HM14" s="34">
        <v>37</v>
      </c>
      <c r="HN14" s="34">
        <v>3</v>
      </c>
      <c r="HO14" s="34">
        <v>34</v>
      </c>
      <c r="HP14" s="34">
        <v>0</v>
      </c>
      <c r="HQ14" s="34">
        <v>424</v>
      </c>
      <c r="HR14" s="34">
        <v>1281</v>
      </c>
      <c r="HS14" s="34">
        <v>388</v>
      </c>
      <c r="HT14" s="34">
        <v>6</v>
      </c>
      <c r="HU14" s="34">
        <v>-3</v>
      </c>
      <c r="HV14" s="34">
        <v>0</v>
      </c>
      <c r="HW14" s="34">
        <v>9</v>
      </c>
      <c r="HX14" s="34">
        <v>394</v>
      </c>
      <c r="HY14" s="34">
        <v>1675</v>
      </c>
      <c r="HZ14" s="34">
        <v>552</v>
      </c>
      <c r="IA14" s="34">
        <v>5</v>
      </c>
      <c r="IB14" s="34">
        <v>0</v>
      </c>
      <c r="IC14" s="34">
        <v>2</v>
      </c>
      <c r="ID14" s="34">
        <v>3</v>
      </c>
      <c r="IE14" s="34">
        <v>557</v>
      </c>
      <c r="IF14" s="34">
        <v>2232</v>
      </c>
      <c r="IG14" s="34">
        <v>707</v>
      </c>
      <c r="IH14" s="34">
        <v>-31</v>
      </c>
      <c r="II14" s="34">
        <v>3</v>
      </c>
      <c r="IJ14" s="34">
        <v>32</v>
      </c>
      <c r="IK14" s="34">
        <v>-66</v>
      </c>
      <c r="IL14" s="34">
        <v>676</v>
      </c>
      <c r="IM14" s="34">
        <v>2908</v>
      </c>
      <c r="IN14" s="34">
        <v>604</v>
      </c>
      <c r="IO14" s="34">
        <v>47</v>
      </c>
      <c r="IP14" s="34">
        <v>23</v>
      </c>
      <c r="IQ14" s="34">
        <v>5</v>
      </c>
      <c r="IR14" s="34">
        <v>19</v>
      </c>
      <c r="IS14" s="34">
        <v>651</v>
      </c>
      <c r="IT14" s="34">
        <v>3559</v>
      </c>
      <c r="IU14" s="34">
        <v>-188</v>
      </c>
      <c r="IV14" s="34">
        <v>6</v>
      </c>
      <c r="IW14" s="34">
        <v>-13</v>
      </c>
      <c r="IX14" s="34">
        <v>2</v>
      </c>
      <c r="IY14" s="34">
        <v>17</v>
      </c>
      <c r="IZ14" s="34">
        <v>-182</v>
      </c>
      <c r="JA14" s="34">
        <v>3377</v>
      </c>
      <c r="JB14" s="34">
        <v>136</v>
      </c>
      <c r="JC14" s="34">
        <v>19</v>
      </c>
      <c r="JD14" s="34">
        <v>-4</v>
      </c>
      <c r="JE14" s="34">
        <v>-2</v>
      </c>
      <c r="JF14" s="34">
        <v>25</v>
      </c>
      <c r="JG14" s="34">
        <v>155</v>
      </c>
      <c r="JH14" s="34">
        <v>3532</v>
      </c>
      <c r="JI14" s="34">
        <v>481</v>
      </c>
      <c r="JJ14" s="34">
        <v>44</v>
      </c>
      <c r="JK14" s="34">
        <v>27</v>
      </c>
      <c r="JL14" s="34">
        <v>4</v>
      </c>
      <c r="JM14" s="34">
        <v>13</v>
      </c>
      <c r="JN14" s="34">
        <v>525</v>
      </c>
      <c r="JO14" s="34">
        <v>4057</v>
      </c>
    </row>
    <row r="15" spans="1:275" s="10" customFormat="1" x14ac:dyDescent="0.2">
      <c r="A15" s="44" t="s">
        <v>22</v>
      </c>
      <c r="B15" s="34">
        <v>68</v>
      </c>
      <c r="C15" s="34">
        <v>1</v>
      </c>
      <c r="D15" s="34">
        <v>-2</v>
      </c>
      <c r="E15" s="34">
        <v>-2</v>
      </c>
      <c r="F15" s="34">
        <v>0</v>
      </c>
      <c r="G15" s="34">
        <v>0</v>
      </c>
      <c r="H15" s="34">
        <v>-1</v>
      </c>
      <c r="I15" s="34">
        <v>67</v>
      </c>
      <c r="J15" s="34">
        <v>2</v>
      </c>
      <c r="K15" s="34">
        <v>1</v>
      </c>
      <c r="L15" s="34">
        <v>1</v>
      </c>
      <c r="M15" s="34">
        <v>0</v>
      </c>
      <c r="N15" s="34">
        <v>0</v>
      </c>
      <c r="O15" s="34">
        <v>3</v>
      </c>
      <c r="P15" s="34">
        <v>70</v>
      </c>
      <c r="Q15" s="34">
        <v>0</v>
      </c>
      <c r="R15" s="34">
        <v>-1</v>
      </c>
      <c r="S15" s="34">
        <v>-1</v>
      </c>
      <c r="T15" s="34">
        <v>0</v>
      </c>
      <c r="U15" s="34">
        <v>0</v>
      </c>
      <c r="V15" s="34">
        <v>-1</v>
      </c>
      <c r="W15" s="34">
        <v>69</v>
      </c>
      <c r="X15" s="34">
        <v>0</v>
      </c>
      <c r="Y15" s="34">
        <v>6</v>
      </c>
      <c r="Z15" s="34">
        <v>0</v>
      </c>
      <c r="AA15" s="34">
        <v>7</v>
      </c>
      <c r="AB15" s="34">
        <v>-1</v>
      </c>
      <c r="AC15" s="34">
        <v>6</v>
      </c>
      <c r="AD15" s="34">
        <v>75</v>
      </c>
      <c r="AE15" s="34">
        <v>0</v>
      </c>
      <c r="AF15" s="34">
        <v>-2</v>
      </c>
      <c r="AG15" s="34">
        <v>0</v>
      </c>
      <c r="AH15" s="34">
        <v>-2</v>
      </c>
      <c r="AI15" s="34">
        <v>0</v>
      </c>
      <c r="AJ15" s="34">
        <v>-2</v>
      </c>
      <c r="AK15" s="34">
        <v>73</v>
      </c>
      <c r="AL15" s="34">
        <v>0</v>
      </c>
      <c r="AM15" s="34">
        <v>-3</v>
      </c>
      <c r="AN15" s="34">
        <v>0</v>
      </c>
      <c r="AO15" s="34">
        <v>-3</v>
      </c>
      <c r="AP15" s="34">
        <v>0</v>
      </c>
      <c r="AQ15" s="34">
        <v>-3</v>
      </c>
      <c r="AR15" s="34">
        <v>70</v>
      </c>
      <c r="AS15" s="34">
        <v>0</v>
      </c>
      <c r="AT15" s="34">
        <v>1</v>
      </c>
      <c r="AU15" s="34">
        <v>1</v>
      </c>
      <c r="AV15" s="34">
        <v>0</v>
      </c>
      <c r="AW15" s="34">
        <v>0</v>
      </c>
      <c r="AX15" s="34">
        <v>1</v>
      </c>
      <c r="AY15" s="34">
        <v>71</v>
      </c>
      <c r="AZ15" s="34">
        <v>-77</v>
      </c>
      <c r="BA15" s="34">
        <v>9</v>
      </c>
      <c r="BB15" s="34">
        <v>-1</v>
      </c>
      <c r="BC15" s="34">
        <v>10</v>
      </c>
      <c r="BD15" s="34">
        <v>0</v>
      </c>
      <c r="BE15" s="34">
        <v>-68</v>
      </c>
      <c r="BF15" s="34">
        <v>3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3</v>
      </c>
      <c r="BN15" s="34">
        <v>0</v>
      </c>
      <c r="BO15" s="34">
        <v>1</v>
      </c>
      <c r="BP15" s="34">
        <v>0</v>
      </c>
      <c r="BQ15" s="34">
        <v>0</v>
      </c>
      <c r="BR15" s="34">
        <v>1</v>
      </c>
      <c r="BS15" s="34">
        <v>1</v>
      </c>
      <c r="BT15" s="34">
        <v>4</v>
      </c>
      <c r="BU15" s="34">
        <v>1</v>
      </c>
      <c r="BV15" s="34">
        <v>-1</v>
      </c>
      <c r="BW15" s="34">
        <v>0</v>
      </c>
      <c r="BX15" s="34">
        <v>0</v>
      </c>
      <c r="BY15" s="34">
        <v>-1</v>
      </c>
      <c r="BZ15" s="34">
        <v>0</v>
      </c>
      <c r="CA15" s="34">
        <v>4</v>
      </c>
      <c r="CB15" s="34">
        <v>1</v>
      </c>
      <c r="CC15" s="34">
        <v>-4</v>
      </c>
      <c r="CD15" s="34">
        <v>-2</v>
      </c>
      <c r="CE15" s="34">
        <v>0</v>
      </c>
      <c r="CF15" s="34">
        <v>-2</v>
      </c>
      <c r="CG15" s="34">
        <v>-3</v>
      </c>
      <c r="CH15" s="34">
        <v>1</v>
      </c>
      <c r="CI15" s="34">
        <v>1</v>
      </c>
      <c r="CJ15" s="34">
        <v>0</v>
      </c>
      <c r="CK15" s="34">
        <v>0</v>
      </c>
      <c r="CL15" s="34">
        <v>0</v>
      </c>
      <c r="CM15" s="34">
        <v>0</v>
      </c>
      <c r="CN15" s="34">
        <v>1</v>
      </c>
      <c r="CO15" s="34">
        <v>2</v>
      </c>
      <c r="CP15" s="34">
        <v>1</v>
      </c>
      <c r="CQ15" s="34">
        <v>-1</v>
      </c>
      <c r="CR15" s="34">
        <v>0</v>
      </c>
      <c r="CS15" s="34">
        <v>0</v>
      </c>
      <c r="CT15" s="34">
        <v>-1</v>
      </c>
      <c r="CU15" s="34">
        <v>0</v>
      </c>
      <c r="CV15" s="34">
        <v>2</v>
      </c>
      <c r="CW15" s="34">
        <v>1</v>
      </c>
      <c r="CX15" s="34">
        <v>0</v>
      </c>
      <c r="CY15" s="34">
        <v>0</v>
      </c>
      <c r="CZ15" s="34">
        <v>0</v>
      </c>
      <c r="DA15" s="34">
        <v>0</v>
      </c>
      <c r="DB15" s="34">
        <v>1</v>
      </c>
      <c r="DC15" s="34">
        <v>3</v>
      </c>
      <c r="DD15" s="34">
        <v>3</v>
      </c>
      <c r="DE15" s="34">
        <v>0</v>
      </c>
      <c r="DF15" s="34">
        <v>0</v>
      </c>
      <c r="DG15" s="34">
        <v>0</v>
      </c>
      <c r="DH15" s="34">
        <v>0</v>
      </c>
      <c r="DI15" s="34">
        <v>3</v>
      </c>
      <c r="DJ15" s="34">
        <v>6</v>
      </c>
      <c r="DK15" s="34">
        <v>3</v>
      </c>
      <c r="DL15" s="34">
        <v>0</v>
      </c>
      <c r="DM15" s="34">
        <v>0</v>
      </c>
      <c r="DN15" s="34">
        <v>0</v>
      </c>
      <c r="DO15" s="34">
        <v>0</v>
      </c>
      <c r="DP15" s="34">
        <v>3</v>
      </c>
      <c r="DQ15" s="34">
        <v>9</v>
      </c>
      <c r="DR15" s="34">
        <v>3</v>
      </c>
      <c r="DS15" s="34">
        <v>0</v>
      </c>
      <c r="DT15" s="34">
        <v>0</v>
      </c>
      <c r="DU15" s="34">
        <v>0</v>
      </c>
      <c r="DV15" s="34">
        <v>0</v>
      </c>
      <c r="DW15" s="34">
        <v>3</v>
      </c>
      <c r="DX15" s="34">
        <v>12</v>
      </c>
      <c r="DY15" s="34">
        <v>5</v>
      </c>
      <c r="DZ15" s="34">
        <v>0</v>
      </c>
      <c r="EA15" s="34">
        <v>0</v>
      </c>
      <c r="EB15" s="34">
        <v>0</v>
      </c>
      <c r="EC15" s="34">
        <v>0</v>
      </c>
      <c r="ED15" s="34">
        <v>5</v>
      </c>
      <c r="EE15" s="34">
        <v>17</v>
      </c>
      <c r="EF15" s="34">
        <v>11</v>
      </c>
      <c r="EG15" s="34">
        <v>2</v>
      </c>
      <c r="EH15" s="34">
        <v>2</v>
      </c>
      <c r="EI15" s="34">
        <v>0</v>
      </c>
      <c r="EJ15" s="34">
        <v>0</v>
      </c>
      <c r="EK15" s="34">
        <v>13</v>
      </c>
      <c r="EL15" s="34">
        <v>30</v>
      </c>
      <c r="EM15" s="34">
        <v>19</v>
      </c>
      <c r="EN15" s="34">
        <v>0</v>
      </c>
      <c r="EO15" s="34">
        <v>-1</v>
      </c>
      <c r="EP15" s="34">
        <v>1</v>
      </c>
      <c r="EQ15" s="34">
        <v>0</v>
      </c>
      <c r="ER15" s="34">
        <v>19</v>
      </c>
      <c r="ES15" s="34">
        <v>49</v>
      </c>
      <c r="ET15" s="34">
        <v>21</v>
      </c>
      <c r="EU15" s="34">
        <v>0</v>
      </c>
      <c r="EV15" s="34">
        <v>1</v>
      </c>
      <c r="EW15" s="34">
        <v>-1</v>
      </c>
      <c r="EX15" s="34">
        <v>0</v>
      </c>
      <c r="EY15" s="34">
        <v>21</v>
      </c>
      <c r="EZ15" s="34">
        <v>70</v>
      </c>
      <c r="FA15" s="34">
        <v>24</v>
      </c>
      <c r="FB15" s="34">
        <v>1</v>
      </c>
      <c r="FC15" s="34">
        <v>1</v>
      </c>
      <c r="FD15" s="34">
        <v>0</v>
      </c>
      <c r="FE15" s="34">
        <v>0</v>
      </c>
      <c r="FF15" s="34">
        <v>25</v>
      </c>
      <c r="FG15" s="34">
        <v>95</v>
      </c>
      <c r="FH15" s="34">
        <v>14</v>
      </c>
      <c r="FI15" s="34">
        <v>2</v>
      </c>
      <c r="FJ15" s="34">
        <v>1</v>
      </c>
      <c r="FK15" s="34">
        <v>1</v>
      </c>
      <c r="FL15" s="34">
        <v>0</v>
      </c>
      <c r="FM15" s="34">
        <v>16</v>
      </c>
      <c r="FN15" s="34">
        <v>111</v>
      </c>
      <c r="FO15" s="34">
        <v>59</v>
      </c>
      <c r="FP15" s="34">
        <v>-3</v>
      </c>
      <c r="FQ15" s="34">
        <v>-3</v>
      </c>
      <c r="FR15" s="34">
        <v>0</v>
      </c>
      <c r="FS15" s="34">
        <v>0</v>
      </c>
      <c r="FT15" s="34">
        <v>56</v>
      </c>
      <c r="FU15" s="34">
        <v>167</v>
      </c>
      <c r="FV15" s="34">
        <v>42</v>
      </c>
      <c r="FW15" s="34">
        <v>-1</v>
      </c>
      <c r="FX15" s="34">
        <v>-1</v>
      </c>
      <c r="FY15" s="34">
        <v>0</v>
      </c>
      <c r="FZ15" s="34">
        <v>0</v>
      </c>
      <c r="GA15" s="34">
        <v>41</v>
      </c>
      <c r="GB15" s="34">
        <v>208</v>
      </c>
      <c r="GC15" s="34">
        <v>43</v>
      </c>
      <c r="GD15" s="34">
        <v>0</v>
      </c>
      <c r="GE15" s="34">
        <v>0</v>
      </c>
      <c r="GF15" s="34">
        <v>0</v>
      </c>
      <c r="GG15" s="34">
        <v>0</v>
      </c>
      <c r="GH15" s="34">
        <v>43</v>
      </c>
      <c r="GI15" s="34">
        <v>251</v>
      </c>
      <c r="GJ15" s="34">
        <v>65</v>
      </c>
      <c r="GK15" s="34">
        <v>0</v>
      </c>
      <c r="GL15" s="34">
        <v>0</v>
      </c>
      <c r="GM15" s="34">
        <v>0</v>
      </c>
      <c r="GN15" s="34">
        <v>0</v>
      </c>
      <c r="GO15" s="34">
        <v>65</v>
      </c>
      <c r="GP15" s="34">
        <v>316</v>
      </c>
      <c r="GQ15" s="34">
        <v>71</v>
      </c>
      <c r="GR15" s="34">
        <v>0</v>
      </c>
      <c r="GS15" s="34">
        <v>0</v>
      </c>
      <c r="GT15" s="34">
        <v>0</v>
      </c>
      <c r="GU15" s="34">
        <v>0</v>
      </c>
      <c r="GV15" s="34">
        <v>71</v>
      </c>
      <c r="GW15" s="34">
        <v>387</v>
      </c>
      <c r="GX15" s="34">
        <v>-7</v>
      </c>
      <c r="GY15" s="34">
        <v>0</v>
      </c>
      <c r="GZ15" s="34">
        <v>0</v>
      </c>
      <c r="HA15" s="34">
        <v>0</v>
      </c>
      <c r="HB15" s="34">
        <v>0</v>
      </c>
      <c r="HC15" s="34">
        <v>-7</v>
      </c>
      <c r="HD15" s="34">
        <v>380</v>
      </c>
      <c r="HE15" s="34">
        <v>-2</v>
      </c>
      <c r="HF15" s="34">
        <v>-1</v>
      </c>
      <c r="HG15" s="34">
        <v>-1</v>
      </c>
      <c r="HH15" s="34">
        <v>0</v>
      </c>
      <c r="HI15" s="34">
        <v>0</v>
      </c>
      <c r="HJ15" s="34">
        <v>-3</v>
      </c>
      <c r="HK15" s="34">
        <v>377</v>
      </c>
      <c r="HL15" s="34">
        <v>-38</v>
      </c>
      <c r="HM15" s="34">
        <v>33</v>
      </c>
      <c r="HN15" s="34">
        <v>-1</v>
      </c>
      <c r="HO15" s="34">
        <v>34</v>
      </c>
      <c r="HP15" s="34">
        <v>0</v>
      </c>
      <c r="HQ15" s="34">
        <v>-5</v>
      </c>
      <c r="HR15" s="34">
        <v>372</v>
      </c>
      <c r="HS15" s="34">
        <v>-2</v>
      </c>
      <c r="HT15" s="34">
        <v>0</v>
      </c>
      <c r="HU15" s="34">
        <v>0</v>
      </c>
      <c r="HV15" s="34">
        <v>0</v>
      </c>
      <c r="HW15" s="34">
        <v>0</v>
      </c>
      <c r="HX15" s="34">
        <v>-2</v>
      </c>
      <c r="HY15" s="34">
        <v>370</v>
      </c>
      <c r="HZ15" s="34">
        <v>-2</v>
      </c>
      <c r="IA15" s="34">
        <v>0</v>
      </c>
      <c r="IB15" s="34">
        <v>0</v>
      </c>
      <c r="IC15" s="34">
        <v>0</v>
      </c>
      <c r="ID15" s="34">
        <v>0</v>
      </c>
      <c r="IE15" s="34">
        <v>-2</v>
      </c>
      <c r="IF15" s="34">
        <v>368</v>
      </c>
      <c r="IG15" s="34">
        <v>-9</v>
      </c>
      <c r="IH15" s="34">
        <v>30</v>
      </c>
      <c r="II15" s="34">
        <v>0</v>
      </c>
      <c r="IJ15" s="34">
        <v>30</v>
      </c>
      <c r="IK15" s="34">
        <v>0</v>
      </c>
      <c r="IL15" s="34">
        <v>21</v>
      </c>
      <c r="IM15" s="34">
        <v>389</v>
      </c>
      <c r="IN15" s="34">
        <v>-2</v>
      </c>
      <c r="IO15" s="34">
        <v>3</v>
      </c>
      <c r="IP15" s="34">
        <v>0</v>
      </c>
      <c r="IQ15" s="34">
        <v>3</v>
      </c>
      <c r="IR15" s="34">
        <v>0</v>
      </c>
      <c r="IS15" s="34">
        <v>1</v>
      </c>
      <c r="IT15" s="34">
        <v>390</v>
      </c>
      <c r="IU15" s="34">
        <v>-2</v>
      </c>
      <c r="IV15" s="34">
        <v>3</v>
      </c>
      <c r="IW15" s="34">
        <v>0</v>
      </c>
      <c r="IX15" s="34">
        <v>3</v>
      </c>
      <c r="IY15" s="34">
        <v>0</v>
      </c>
      <c r="IZ15" s="34">
        <v>1</v>
      </c>
      <c r="JA15" s="34">
        <v>391</v>
      </c>
      <c r="JB15" s="34">
        <v>-3</v>
      </c>
      <c r="JC15" s="34">
        <v>-2</v>
      </c>
      <c r="JD15" s="34">
        <v>0</v>
      </c>
      <c r="JE15" s="34">
        <v>-2</v>
      </c>
      <c r="JF15" s="34">
        <v>0</v>
      </c>
      <c r="JG15" s="34">
        <v>-5</v>
      </c>
      <c r="JH15" s="34">
        <v>386</v>
      </c>
      <c r="JI15" s="34">
        <v>-19</v>
      </c>
      <c r="JJ15" s="34">
        <v>0</v>
      </c>
      <c r="JK15" s="34">
        <v>0</v>
      </c>
      <c r="JL15" s="34">
        <v>0</v>
      </c>
      <c r="JM15" s="34">
        <v>0</v>
      </c>
      <c r="JN15" s="34">
        <v>-19</v>
      </c>
      <c r="JO15" s="34">
        <v>367</v>
      </c>
    </row>
    <row r="16" spans="1:275" s="10" customFormat="1" x14ac:dyDescent="0.2">
      <c r="A16" s="45" t="s">
        <v>15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34">
        <v>0</v>
      </c>
      <c r="DM16" s="34">
        <v>0</v>
      </c>
      <c r="DN16" s="34">
        <v>0</v>
      </c>
      <c r="DO16" s="34">
        <v>0</v>
      </c>
      <c r="DP16" s="34">
        <v>0</v>
      </c>
      <c r="DQ16" s="34">
        <v>0</v>
      </c>
      <c r="DR16" s="34">
        <v>0</v>
      </c>
      <c r="DS16" s="34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34">
        <v>0</v>
      </c>
      <c r="EB16" s="34">
        <v>0</v>
      </c>
      <c r="EC16" s="34">
        <v>0</v>
      </c>
      <c r="ED16" s="34">
        <v>0</v>
      </c>
      <c r="EE16" s="34">
        <v>0</v>
      </c>
      <c r="EF16" s="34">
        <v>0</v>
      </c>
      <c r="EG16" s="34">
        <v>0</v>
      </c>
      <c r="EH16" s="34">
        <v>0</v>
      </c>
      <c r="EI16" s="34">
        <v>0</v>
      </c>
      <c r="EJ16" s="34">
        <v>0</v>
      </c>
      <c r="EK16" s="34">
        <v>0</v>
      </c>
      <c r="EL16" s="34">
        <v>0</v>
      </c>
      <c r="EM16" s="34">
        <v>0</v>
      </c>
      <c r="EN16" s="34">
        <v>0</v>
      </c>
      <c r="EO16" s="34">
        <v>0</v>
      </c>
      <c r="EP16" s="34">
        <v>0</v>
      </c>
      <c r="EQ16" s="34">
        <v>0</v>
      </c>
      <c r="ER16" s="34">
        <v>0</v>
      </c>
      <c r="ES16" s="34">
        <v>0</v>
      </c>
      <c r="ET16" s="34">
        <v>0</v>
      </c>
      <c r="EU16" s="34">
        <v>0</v>
      </c>
      <c r="EV16" s="34">
        <v>0</v>
      </c>
      <c r="EW16" s="34">
        <v>0</v>
      </c>
      <c r="EX16" s="34">
        <v>0</v>
      </c>
      <c r="EY16" s="34">
        <v>0</v>
      </c>
      <c r="EZ16" s="34">
        <v>0</v>
      </c>
      <c r="FA16" s="34">
        <v>0</v>
      </c>
      <c r="FB16" s="34">
        <v>0</v>
      </c>
      <c r="FC16" s="34">
        <v>0</v>
      </c>
      <c r="FD16" s="34">
        <v>0</v>
      </c>
      <c r="FE16" s="34">
        <v>0</v>
      </c>
      <c r="FF16" s="34">
        <v>0</v>
      </c>
      <c r="FG16" s="34">
        <v>0</v>
      </c>
      <c r="FH16" s="34">
        <v>0</v>
      </c>
      <c r="FI16" s="34">
        <v>0</v>
      </c>
      <c r="FJ16" s="34">
        <v>0</v>
      </c>
      <c r="FK16" s="34">
        <v>0</v>
      </c>
      <c r="FL16" s="34">
        <v>0</v>
      </c>
      <c r="FM16" s="34">
        <v>0</v>
      </c>
      <c r="FN16" s="34">
        <v>0</v>
      </c>
      <c r="FO16" s="34">
        <v>0</v>
      </c>
      <c r="FP16" s="34">
        <v>0</v>
      </c>
      <c r="FQ16" s="34">
        <v>0</v>
      </c>
      <c r="FR16" s="34">
        <v>0</v>
      </c>
      <c r="FS16" s="34">
        <v>0</v>
      </c>
      <c r="FT16" s="34">
        <v>0</v>
      </c>
      <c r="FU16" s="34">
        <v>0</v>
      </c>
      <c r="FV16" s="34">
        <v>0</v>
      </c>
      <c r="FW16" s="34">
        <v>0</v>
      </c>
      <c r="FX16" s="34">
        <v>0</v>
      </c>
      <c r="FY16" s="34">
        <v>0</v>
      </c>
      <c r="FZ16" s="34">
        <v>0</v>
      </c>
      <c r="GA16" s="34">
        <v>0</v>
      </c>
      <c r="GB16" s="34">
        <v>0</v>
      </c>
      <c r="GC16" s="34">
        <v>0</v>
      </c>
      <c r="GD16" s="34">
        <v>0</v>
      </c>
      <c r="GE16" s="34">
        <v>0</v>
      </c>
      <c r="GF16" s="34">
        <v>0</v>
      </c>
      <c r="GG16" s="34">
        <v>0</v>
      </c>
      <c r="GH16" s="34">
        <v>0</v>
      </c>
      <c r="GI16" s="34">
        <v>0</v>
      </c>
      <c r="GJ16" s="34">
        <v>0</v>
      </c>
      <c r="GK16" s="34">
        <v>0</v>
      </c>
      <c r="GL16" s="34">
        <v>0</v>
      </c>
      <c r="GM16" s="34">
        <v>0</v>
      </c>
      <c r="GN16" s="34">
        <v>0</v>
      </c>
      <c r="GO16" s="34">
        <v>0</v>
      </c>
      <c r="GP16" s="34">
        <v>0</v>
      </c>
      <c r="GQ16" s="34">
        <v>0</v>
      </c>
      <c r="GR16" s="34">
        <v>0</v>
      </c>
      <c r="GS16" s="34">
        <v>0</v>
      </c>
      <c r="GT16" s="34">
        <v>0</v>
      </c>
      <c r="GU16" s="34">
        <v>0</v>
      </c>
      <c r="GV16" s="34">
        <v>0</v>
      </c>
      <c r="GW16" s="34">
        <v>0</v>
      </c>
      <c r="GX16" s="34">
        <v>0</v>
      </c>
      <c r="GY16" s="34">
        <v>0</v>
      </c>
      <c r="GZ16" s="34">
        <v>0</v>
      </c>
      <c r="HA16" s="34">
        <v>0</v>
      </c>
      <c r="HB16" s="34">
        <v>0</v>
      </c>
      <c r="HC16" s="34">
        <v>0</v>
      </c>
      <c r="HD16" s="34">
        <v>0</v>
      </c>
      <c r="HE16" s="34">
        <v>0</v>
      </c>
      <c r="HF16" s="34">
        <v>0</v>
      </c>
      <c r="HG16" s="34">
        <v>0</v>
      </c>
      <c r="HH16" s="34">
        <v>0</v>
      </c>
      <c r="HI16" s="34">
        <v>0</v>
      </c>
      <c r="HJ16" s="34">
        <v>0</v>
      </c>
      <c r="HK16" s="34">
        <v>0</v>
      </c>
      <c r="HL16" s="34">
        <v>0</v>
      </c>
      <c r="HM16" s="34">
        <v>0</v>
      </c>
      <c r="HN16" s="34">
        <v>0</v>
      </c>
      <c r="HO16" s="34">
        <v>0</v>
      </c>
      <c r="HP16" s="34">
        <v>0</v>
      </c>
      <c r="HQ16" s="34">
        <v>0</v>
      </c>
      <c r="HR16" s="34">
        <v>0</v>
      </c>
      <c r="HS16" s="34">
        <v>0</v>
      </c>
      <c r="HT16" s="34">
        <v>0</v>
      </c>
      <c r="HU16" s="34">
        <v>0</v>
      </c>
      <c r="HV16" s="34">
        <v>0</v>
      </c>
      <c r="HW16" s="34">
        <v>0</v>
      </c>
      <c r="HX16" s="34">
        <v>0</v>
      </c>
      <c r="HY16" s="34">
        <v>0</v>
      </c>
      <c r="HZ16" s="34">
        <v>0</v>
      </c>
      <c r="IA16" s="34">
        <v>0</v>
      </c>
      <c r="IB16" s="34">
        <v>0</v>
      </c>
      <c r="IC16" s="34">
        <v>0</v>
      </c>
      <c r="ID16" s="34">
        <v>0</v>
      </c>
      <c r="IE16" s="34">
        <v>0</v>
      </c>
      <c r="IF16" s="34">
        <v>0</v>
      </c>
      <c r="IG16" s="34">
        <v>0</v>
      </c>
      <c r="IH16" s="34">
        <v>0</v>
      </c>
      <c r="II16" s="34">
        <v>0</v>
      </c>
      <c r="IJ16" s="34">
        <v>0</v>
      </c>
      <c r="IK16" s="34">
        <v>0</v>
      </c>
      <c r="IL16" s="34">
        <v>0</v>
      </c>
      <c r="IM16" s="34">
        <v>0</v>
      </c>
      <c r="IN16" s="34">
        <v>0</v>
      </c>
      <c r="IO16" s="34">
        <v>0</v>
      </c>
      <c r="IP16" s="34">
        <v>0</v>
      </c>
      <c r="IQ16" s="34">
        <v>0</v>
      </c>
      <c r="IR16" s="34">
        <v>0</v>
      </c>
      <c r="IS16" s="34">
        <v>0</v>
      </c>
      <c r="IT16" s="34">
        <v>0</v>
      </c>
      <c r="IU16" s="34">
        <v>0</v>
      </c>
      <c r="IV16" s="34">
        <v>0</v>
      </c>
      <c r="IW16" s="34">
        <v>0</v>
      </c>
      <c r="IX16" s="34">
        <v>0</v>
      </c>
      <c r="IY16" s="34">
        <v>0</v>
      </c>
      <c r="IZ16" s="34">
        <v>0</v>
      </c>
      <c r="JA16" s="34">
        <v>0</v>
      </c>
      <c r="JB16" s="34">
        <v>0</v>
      </c>
      <c r="JC16" s="34">
        <v>0</v>
      </c>
      <c r="JD16" s="34">
        <v>0</v>
      </c>
      <c r="JE16" s="34">
        <v>0</v>
      </c>
      <c r="JF16" s="34">
        <v>0</v>
      </c>
      <c r="JG16" s="34">
        <v>0</v>
      </c>
      <c r="JH16" s="34">
        <v>0</v>
      </c>
      <c r="JI16" s="34">
        <v>0</v>
      </c>
      <c r="JJ16" s="34">
        <v>0</v>
      </c>
      <c r="JK16" s="34">
        <v>0</v>
      </c>
      <c r="JL16" s="34">
        <v>0</v>
      </c>
      <c r="JM16" s="34">
        <v>0</v>
      </c>
      <c r="JN16" s="34">
        <v>0</v>
      </c>
      <c r="JO16" s="34">
        <v>0</v>
      </c>
    </row>
    <row r="17" spans="1:275" s="10" customFormat="1" ht="22.5" customHeight="1" x14ac:dyDescent="0.2">
      <c r="A17" s="45" t="s">
        <v>9</v>
      </c>
      <c r="B17" s="34">
        <v>62</v>
      </c>
      <c r="C17" s="34">
        <v>1</v>
      </c>
      <c r="D17" s="34">
        <v>0</v>
      </c>
      <c r="E17" s="34">
        <v>0</v>
      </c>
      <c r="F17" s="34">
        <v>0</v>
      </c>
      <c r="G17" s="34">
        <v>0</v>
      </c>
      <c r="H17" s="34">
        <v>1</v>
      </c>
      <c r="I17" s="34">
        <v>63</v>
      </c>
      <c r="J17" s="34">
        <v>2</v>
      </c>
      <c r="K17" s="34">
        <v>1</v>
      </c>
      <c r="L17" s="34">
        <v>1</v>
      </c>
      <c r="M17" s="34">
        <v>0</v>
      </c>
      <c r="N17" s="34">
        <v>0</v>
      </c>
      <c r="O17" s="34">
        <v>3</v>
      </c>
      <c r="P17" s="34">
        <v>66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66</v>
      </c>
      <c r="X17" s="34">
        <v>0</v>
      </c>
      <c r="Y17" s="34">
        <v>7</v>
      </c>
      <c r="Z17" s="34">
        <v>0</v>
      </c>
      <c r="AA17" s="34">
        <v>7</v>
      </c>
      <c r="AB17" s="34">
        <v>0</v>
      </c>
      <c r="AC17" s="34">
        <v>7</v>
      </c>
      <c r="AD17" s="34">
        <v>73</v>
      </c>
      <c r="AE17" s="34">
        <v>0</v>
      </c>
      <c r="AF17" s="34">
        <v>-2</v>
      </c>
      <c r="AG17" s="34">
        <v>0</v>
      </c>
      <c r="AH17" s="34">
        <v>-2</v>
      </c>
      <c r="AI17" s="34">
        <v>0</v>
      </c>
      <c r="AJ17" s="34">
        <v>-2</v>
      </c>
      <c r="AK17" s="34">
        <v>71</v>
      </c>
      <c r="AL17" s="34">
        <v>0</v>
      </c>
      <c r="AM17" s="34">
        <v>-3</v>
      </c>
      <c r="AN17" s="34">
        <v>0</v>
      </c>
      <c r="AO17" s="34">
        <v>-3</v>
      </c>
      <c r="AP17" s="34">
        <v>0</v>
      </c>
      <c r="AQ17" s="34">
        <v>-3</v>
      </c>
      <c r="AR17" s="34">
        <v>68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68</v>
      </c>
      <c r="AZ17" s="34">
        <v>-77</v>
      </c>
      <c r="BA17" s="34">
        <v>10</v>
      </c>
      <c r="BB17" s="34">
        <v>0</v>
      </c>
      <c r="BC17" s="34">
        <v>10</v>
      </c>
      <c r="BD17" s="34">
        <v>0</v>
      </c>
      <c r="BE17" s="34">
        <v>-67</v>
      </c>
      <c r="BF17" s="34">
        <v>1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4">
        <v>1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1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1</v>
      </c>
      <c r="CB17" s="34">
        <v>0</v>
      </c>
      <c r="CC17" s="34">
        <v>-1</v>
      </c>
      <c r="CD17" s="34">
        <v>-1</v>
      </c>
      <c r="CE17" s="34">
        <v>0</v>
      </c>
      <c r="CF17" s="34">
        <v>0</v>
      </c>
      <c r="CG17" s="34">
        <v>-1</v>
      </c>
      <c r="CH17" s="34">
        <v>0</v>
      </c>
      <c r="CI17" s="34">
        <v>1</v>
      </c>
      <c r="CJ17" s="34">
        <v>0</v>
      </c>
      <c r="CK17" s="34">
        <v>0</v>
      </c>
      <c r="CL17" s="34">
        <v>0</v>
      </c>
      <c r="CM17" s="34">
        <v>0</v>
      </c>
      <c r="CN17" s="34">
        <v>1</v>
      </c>
      <c r="CO17" s="34">
        <v>1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1</v>
      </c>
      <c r="CW17" s="34">
        <v>1</v>
      </c>
      <c r="CX17" s="34">
        <v>0</v>
      </c>
      <c r="CY17" s="34">
        <v>0</v>
      </c>
      <c r="CZ17" s="34">
        <v>0</v>
      </c>
      <c r="DA17" s="34">
        <v>0</v>
      </c>
      <c r="DB17" s="34">
        <v>1</v>
      </c>
      <c r="DC17" s="34">
        <v>2</v>
      </c>
      <c r="DD17" s="34">
        <v>0</v>
      </c>
      <c r="DE17" s="34">
        <v>0</v>
      </c>
      <c r="DF17" s="34">
        <v>0</v>
      </c>
      <c r="DG17" s="34">
        <v>0</v>
      </c>
      <c r="DH17" s="34">
        <v>0</v>
      </c>
      <c r="DI17" s="34">
        <v>0</v>
      </c>
      <c r="DJ17" s="34">
        <v>2</v>
      </c>
      <c r="DK17" s="34">
        <v>0</v>
      </c>
      <c r="DL17" s="34">
        <v>0</v>
      </c>
      <c r="DM17" s="34">
        <v>0</v>
      </c>
      <c r="DN17" s="34">
        <v>0</v>
      </c>
      <c r="DO17" s="34">
        <v>0</v>
      </c>
      <c r="DP17" s="34">
        <v>0</v>
      </c>
      <c r="DQ17" s="34">
        <v>2</v>
      </c>
      <c r="DR17" s="34">
        <v>0</v>
      </c>
      <c r="DS17" s="34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2</v>
      </c>
      <c r="DY17" s="34">
        <v>0</v>
      </c>
      <c r="DZ17" s="34">
        <v>0</v>
      </c>
      <c r="EA17" s="34">
        <v>0</v>
      </c>
      <c r="EB17" s="34">
        <v>0</v>
      </c>
      <c r="EC17" s="34">
        <v>0</v>
      </c>
      <c r="ED17" s="34">
        <v>0</v>
      </c>
      <c r="EE17" s="34">
        <v>2</v>
      </c>
      <c r="EF17" s="34">
        <v>0</v>
      </c>
      <c r="EG17" s="34">
        <v>0</v>
      </c>
      <c r="EH17" s="34">
        <v>0</v>
      </c>
      <c r="EI17" s="34">
        <v>0</v>
      </c>
      <c r="EJ17" s="34">
        <v>0</v>
      </c>
      <c r="EK17" s="34">
        <v>0</v>
      </c>
      <c r="EL17" s="34">
        <v>2</v>
      </c>
      <c r="EM17" s="34">
        <v>0</v>
      </c>
      <c r="EN17" s="34">
        <v>1</v>
      </c>
      <c r="EO17" s="34">
        <v>0</v>
      </c>
      <c r="EP17" s="34">
        <v>1</v>
      </c>
      <c r="EQ17" s="34">
        <v>0</v>
      </c>
      <c r="ER17" s="34">
        <v>1</v>
      </c>
      <c r="ES17" s="34">
        <v>3</v>
      </c>
      <c r="ET17" s="34">
        <v>0</v>
      </c>
      <c r="EU17" s="34">
        <v>-1</v>
      </c>
      <c r="EV17" s="34">
        <v>0</v>
      </c>
      <c r="EW17" s="34">
        <v>-1</v>
      </c>
      <c r="EX17" s="34">
        <v>0</v>
      </c>
      <c r="EY17" s="34">
        <v>-1</v>
      </c>
      <c r="EZ17" s="34">
        <v>2</v>
      </c>
      <c r="FA17" s="34">
        <v>0</v>
      </c>
      <c r="FB17" s="34">
        <v>0</v>
      </c>
      <c r="FC17" s="34">
        <v>0</v>
      </c>
      <c r="FD17" s="34">
        <v>0</v>
      </c>
      <c r="FE17" s="34">
        <v>0</v>
      </c>
      <c r="FF17" s="34">
        <v>0</v>
      </c>
      <c r="FG17" s="34">
        <v>2</v>
      </c>
      <c r="FH17" s="34">
        <v>0</v>
      </c>
      <c r="FI17" s="34">
        <v>1</v>
      </c>
      <c r="FJ17" s="34">
        <v>0</v>
      </c>
      <c r="FK17" s="34">
        <v>1</v>
      </c>
      <c r="FL17" s="34">
        <v>0</v>
      </c>
      <c r="FM17" s="34">
        <v>1</v>
      </c>
      <c r="FN17" s="34">
        <v>3</v>
      </c>
      <c r="FO17" s="34">
        <v>0</v>
      </c>
      <c r="FP17" s="34">
        <v>0</v>
      </c>
      <c r="FQ17" s="34">
        <v>0</v>
      </c>
      <c r="FR17" s="34">
        <v>0</v>
      </c>
      <c r="FS17" s="34">
        <v>0</v>
      </c>
      <c r="FT17" s="34">
        <v>0</v>
      </c>
      <c r="FU17" s="34">
        <v>3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3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3</v>
      </c>
      <c r="GJ17" s="34">
        <v>0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3</v>
      </c>
      <c r="GQ17" s="34">
        <v>0</v>
      </c>
      <c r="GR17" s="34">
        <v>0</v>
      </c>
      <c r="GS17" s="34">
        <v>0</v>
      </c>
      <c r="GT17" s="34">
        <v>0</v>
      </c>
      <c r="GU17" s="34">
        <v>0</v>
      </c>
      <c r="GV17" s="34">
        <v>0</v>
      </c>
      <c r="GW17" s="34">
        <v>3</v>
      </c>
      <c r="GX17" s="34">
        <v>0</v>
      </c>
      <c r="GY17" s="34">
        <v>0</v>
      </c>
      <c r="GZ17" s="34">
        <v>0</v>
      </c>
      <c r="HA17" s="34">
        <v>0</v>
      </c>
      <c r="HB17" s="34">
        <v>0</v>
      </c>
      <c r="HC17" s="34">
        <v>0</v>
      </c>
      <c r="HD17" s="34">
        <v>3</v>
      </c>
      <c r="HE17" s="34">
        <v>0</v>
      </c>
      <c r="HF17" s="34">
        <v>0</v>
      </c>
      <c r="HG17" s="34">
        <v>0</v>
      </c>
      <c r="HH17" s="34">
        <v>0</v>
      </c>
      <c r="HI17" s="34">
        <v>0</v>
      </c>
      <c r="HJ17" s="34">
        <v>0</v>
      </c>
      <c r="HK17" s="34">
        <v>3</v>
      </c>
      <c r="HL17" s="34">
        <v>0</v>
      </c>
      <c r="HM17" s="34">
        <v>-1</v>
      </c>
      <c r="HN17" s="34">
        <v>0</v>
      </c>
      <c r="HO17" s="34">
        <v>0</v>
      </c>
      <c r="HP17" s="34">
        <v>-1</v>
      </c>
      <c r="HQ17" s="34">
        <v>-1</v>
      </c>
      <c r="HR17" s="34">
        <v>2</v>
      </c>
      <c r="HS17" s="34">
        <v>0</v>
      </c>
      <c r="HT17" s="34">
        <v>0</v>
      </c>
      <c r="HU17" s="34">
        <v>0</v>
      </c>
      <c r="HV17" s="34">
        <v>0</v>
      </c>
      <c r="HW17" s="34">
        <v>0</v>
      </c>
      <c r="HX17" s="34">
        <v>0</v>
      </c>
      <c r="HY17" s="34">
        <v>2</v>
      </c>
      <c r="HZ17" s="34">
        <v>0</v>
      </c>
      <c r="IA17" s="34">
        <v>0</v>
      </c>
      <c r="IB17" s="34">
        <v>0</v>
      </c>
      <c r="IC17" s="34">
        <v>0</v>
      </c>
      <c r="ID17" s="34">
        <v>0</v>
      </c>
      <c r="IE17" s="34">
        <v>0</v>
      </c>
      <c r="IF17" s="34">
        <v>2</v>
      </c>
      <c r="IG17" s="34">
        <v>0</v>
      </c>
      <c r="IH17" s="34">
        <v>30</v>
      </c>
      <c r="II17" s="34">
        <v>0</v>
      </c>
      <c r="IJ17" s="34">
        <v>30</v>
      </c>
      <c r="IK17" s="34">
        <v>0</v>
      </c>
      <c r="IL17" s="34">
        <v>30</v>
      </c>
      <c r="IM17" s="34">
        <v>32</v>
      </c>
      <c r="IN17" s="34">
        <v>0</v>
      </c>
      <c r="IO17" s="34">
        <v>3</v>
      </c>
      <c r="IP17" s="34">
        <v>0</v>
      </c>
      <c r="IQ17" s="34">
        <v>3</v>
      </c>
      <c r="IR17" s="34">
        <v>0</v>
      </c>
      <c r="IS17" s="34">
        <v>3</v>
      </c>
      <c r="IT17" s="34">
        <v>35</v>
      </c>
      <c r="IU17" s="34">
        <v>0</v>
      </c>
      <c r="IV17" s="34">
        <v>3</v>
      </c>
      <c r="IW17" s="34">
        <v>0</v>
      </c>
      <c r="IX17" s="34">
        <v>3</v>
      </c>
      <c r="IY17" s="34">
        <v>0</v>
      </c>
      <c r="IZ17" s="34">
        <v>3</v>
      </c>
      <c r="JA17" s="34">
        <v>38</v>
      </c>
      <c r="JB17" s="34">
        <v>0</v>
      </c>
      <c r="JC17" s="34">
        <v>-2</v>
      </c>
      <c r="JD17" s="34">
        <v>0</v>
      </c>
      <c r="JE17" s="34">
        <v>-2</v>
      </c>
      <c r="JF17" s="34">
        <v>0</v>
      </c>
      <c r="JG17" s="34">
        <v>-2</v>
      </c>
      <c r="JH17" s="34">
        <v>36</v>
      </c>
      <c r="JI17" s="34">
        <v>-18</v>
      </c>
      <c r="JJ17" s="34">
        <v>0</v>
      </c>
      <c r="JK17" s="34">
        <v>0</v>
      </c>
      <c r="JL17" s="34">
        <v>0</v>
      </c>
      <c r="JM17" s="34">
        <v>0</v>
      </c>
      <c r="JN17" s="34">
        <v>-18</v>
      </c>
      <c r="JO17" s="34">
        <v>18</v>
      </c>
    </row>
    <row r="18" spans="1:275" s="10" customFormat="1" x14ac:dyDescent="0.2">
      <c r="A18" s="45" t="s">
        <v>17</v>
      </c>
      <c r="B18" s="34">
        <v>6</v>
      </c>
      <c r="C18" s="34">
        <v>0</v>
      </c>
      <c r="D18" s="34">
        <v>-2</v>
      </c>
      <c r="E18" s="34">
        <v>-2</v>
      </c>
      <c r="F18" s="34">
        <v>0</v>
      </c>
      <c r="G18" s="34">
        <v>0</v>
      </c>
      <c r="H18" s="34">
        <v>-2</v>
      </c>
      <c r="I18" s="34">
        <v>4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4</v>
      </c>
      <c r="Q18" s="34">
        <v>0</v>
      </c>
      <c r="R18" s="34">
        <v>-1</v>
      </c>
      <c r="S18" s="34">
        <v>-1</v>
      </c>
      <c r="T18" s="34">
        <v>0</v>
      </c>
      <c r="U18" s="34">
        <v>0</v>
      </c>
      <c r="V18" s="34">
        <v>-1</v>
      </c>
      <c r="W18" s="34">
        <v>3</v>
      </c>
      <c r="X18" s="34">
        <v>0</v>
      </c>
      <c r="Y18" s="34">
        <v>-1</v>
      </c>
      <c r="Z18" s="34">
        <v>0</v>
      </c>
      <c r="AA18" s="34">
        <v>0</v>
      </c>
      <c r="AB18" s="34">
        <v>-1</v>
      </c>
      <c r="AC18" s="34">
        <v>-1</v>
      </c>
      <c r="AD18" s="34">
        <v>2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2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2</v>
      </c>
      <c r="AS18" s="34">
        <v>0</v>
      </c>
      <c r="AT18" s="34">
        <v>1</v>
      </c>
      <c r="AU18" s="34">
        <v>1</v>
      </c>
      <c r="AV18" s="34">
        <v>0</v>
      </c>
      <c r="AW18" s="34">
        <v>0</v>
      </c>
      <c r="AX18" s="34">
        <v>1</v>
      </c>
      <c r="AY18" s="34">
        <v>3</v>
      </c>
      <c r="AZ18" s="34">
        <v>0</v>
      </c>
      <c r="BA18" s="34">
        <v>-1</v>
      </c>
      <c r="BB18" s="34">
        <v>-1</v>
      </c>
      <c r="BC18" s="34">
        <v>0</v>
      </c>
      <c r="BD18" s="34">
        <v>0</v>
      </c>
      <c r="BE18" s="34">
        <v>-1</v>
      </c>
      <c r="BF18" s="34">
        <v>2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2</v>
      </c>
      <c r="BN18" s="34">
        <v>0</v>
      </c>
      <c r="BO18" s="34">
        <v>1</v>
      </c>
      <c r="BP18" s="34">
        <v>0</v>
      </c>
      <c r="BQ18" s="34">
        <v>0</v>
      </c>
      <c r="BR18" s="34">
        <v>1</v>
      </c>
      <c r="BS18" s="34">
        <v>1</v>
      </c>
      <c r="BT18" s="34">
        <v>3</v>
      </c>
      <c r="BU18" s="34">
        <v>1</v>
      </c>
      <c r="BV18" s="34">
        <v>-1</v>
      </c>
      <c r="BW18" s="34">
        <v>0</v>
      </c>
      <c r="BX18" s="34">
        <v>0</v>
      </c>
      <c r="BY18" s="34">
        <v>-1</v>
      </c>
      <c r="BZ18" s="34">
        <v>0</v>
      </c>
      <c r="CA18" s="34">
        <v>3</v>
      </c>
      <c r="CB18" s="34">
        <v>1</v>
      </c>
      <c r="CC18" s="34">
        <v>-3</v>
      </c>
      <c r="CD18" s="34">
        <v>-1</v>
      </c>
      <c r="CE18" s="34">
        <v>0</v>
      </c>
      <c r="CF18" s="34">
        <v>-2</v>
      </c>
      <c r="CG18" s="34">
        <v>-2</v>
      </c>
      <c r="CH18" s="34">
        <v>1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34">
        <v>0</v>
      </c>
      <c r="CO18" s="34">
        <v>1</v>
      </c>
      <c r="CP18" s="34">
        <v>1</v>
      </c>
      <c r="CQ18" s="34">
        <v>-1</v>
      </c>
      <c r="CR18" s="34">
        <v>0</v>
      </c>
      <c r="CS18" s="34">
        <v>0</v>
      </c>
      <c r="CT18" s="34">
        <v>-1</v>
      </c>
      <c r="CU18" s="34">
        <v>0</v>
      </c>
      <c r="CV18" s="34">
        <v>1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1</v>
      </c>
      <c r="DD18" s="34">
        <v>3</v>
      </c>
      <c r="DE18" s="34">
        <v>0</v>
      </c>
      <c r="DF18" s="34">
        <v>0</v>
      </c>
      <c r="DG18" s="34">
        <v>0</v>
      </c>
      <c r="DH18" s="34">
        <v>0</v>
      </c>
      <c r="DI18" s="34">
        <v>3</v>
      </c>
      <c r="DJ18" s="34">
        <v>4</v>
      </c>
      <c r="DK18" s="34">
        <v>3</v>
      </c>
      <c r="DL18" s="34">
        <v>0</v>
      </c>
      <c r="DM18" s="34">
        <v>0</v>
      </c>
      <c r="DN18" s="34">
        <v>0</v>
      </c>
      <c r="DO18" s="34">
        <v>0</v>
      </c>
      <c r="DP18" s="34">
        <v>3</v>
      </c>
      <c r="DQ18" s="34">
        <v>7</v>
      </c>
      <c r="DR18" s="34">
        <v>3</v>
      </c>
      <c r="DS18" s="34">
        <v>0</v>
      </c>
      <c r="DT18" s="34">
        <v>0</v>
      </c>
      <c r="DU18" s="34">
        <v>0</v>
      </c>
      <c r="DV18" s="34">
        <v>0</v>
      </c>
      <c r="DW18" s="34">
        <v>3</v>
      </c>
      <c r="DX18" s="34">
        <v>10</v>
      </c>
      <c r="DY18" s="34">
        <v>5</v>
      </c>
      <c r="DZ18" s="34">
        <v>0</v>
      </c>
      <c r="EA18" s="34">
        <v>0</v>
      </c>
      <c r="EB18" s="34">
        <v>0</v>
      </c>
      <c r="EC18" s="34">
        <v>0</v>
      </c>
      <c r="ED18" s="34">
        <v>5</v>
      </c>
      <c r="EE18" s="34">
        <v>15</v>
      </c>
      <c r="EF18" s="34">
        <v>11</v>
      </c>
      <c r="EG18" s="34">
        <v>2</v>
      </c>
      <c r="EH18" s="34">
        <v>2</v>
      </c>
      <c r="EI18" s="34">
        <v>0</v>
      </c>
      <c r="EJ18" s="34">
        <v>0</v>
      </c>
      <c r="EK18" s="34">
        <v>13</v>
      </c>
      <c r="EL18" s="34">
        <v>28</v>
      </c>
      <c r="EM18" s="34">
        <v>19</v>
      </c>
      <c r="EN18" s="34">
        <v>-1</v>
      </c>
      <c r="EO18" s="34">
        <v>-1</v>
      </c>
      <c r="EP18" s="34">
        <v>0</v>
      </c>
      <c r="EQ18" s="34">
        <v>0</v>
      </c>
      <c r="ER18" s="34">
        <v>18</v>
      </c>
      <c r="ES18" s="34">
        <v>46</v>
      </c>
      <c r="ET18" s="34">
        <v>21</v>
      </c>
      <c r="EU18" s="34">
        <v>1</v>
      </c>
      <c r="EV18" s="34">
        <v>1</v>
      </c>
      <c r="EW18" s="34">
        <v>0</v>
      </c>
      <c r="EX18" s="34">
        <v>0</v>
      </c>
      <c r="EY18" s="34">
        <v>22</v>
      </c>
      <c r="EZ18" s="34">
        <v>68</v>
      </c>
      <c r="FA18" s="34">
        <v>24</v>
      </c>
      <c r="FB18" s="34">
        <v>1</v>
      </c>
      <c r="FC18" s="34">
        <v>1</v>
      </c>
      <c r="FD18" s="34">
        <v>0</v>
      </c>
      <c r="FE18" s="34">
        <v>0</v>
      </c>
      <c r="FF18" s="34">
        <v>25</v>
      </c>
      <c r="FG18" s="34">
        <v>93</v>
      </c>
      <c r="FH18" s="34">
        <v>14</v>
      </c>
      <c r="FI18" s="34">
        <v>1</v>
      </c>
      <c r="FJ18" s="34">
        <v>1</v>
      </c>
      <c r="FK18" s="34">
        <v>0</v>
      </c>
      <c r="FL18" s="34">
        <v>0</v>
      </c>
      <c r="FM18" s="34">
        <v>15</v>
      </c>
      <c r="FN18" s="34">
        <v>108</v>
      </c>
      <c r="FO18" s="34">
        <v>59</v>
      </c>
      <c r="FP18" s="34">
        <v>-3</v>
      </c>
      <c r="FQ18" s="34">
        <v>-3</v>
      </c>
      <c r="FR18" s="34">
        <v>0</v>
      </c>
      <c r="FS18" s="34">
        <v>0</v>
      </c>
      <c r="FT18" s="34">
        <v>56</v>
      </c>
      <c r="FU18" s="34">
        <v>164</v>
      </c>
      <c r="FV18" s="34">
        <v>42</v>
      </c>
      <c r="FW18" s="34">
        <v>-1</v>
      </c>
      <c r="FX18" s="34">
        <v>-1</v>
      </c>
      <c r="FY18" s="34">
        <v>0</v>
      </c>
      <c r="FZ18" s="34">
        <v>0</v>
      </c>
      <c r="GA18" s="34">
        <v>41</v>
      </c>
      <c r="GB18" s="34">
        <v>205</v>
      </c>
      <c r="GC18" s="34">
        <v>43</v>
      </c>
      <c r="GD18" s="34">
        <v>0</v>
      </c>
      <c r="GE18" s="34">
        <v>0</v>
      </c>
      <c r="GF18" s="34">
        <v>0</v>
      </c>
      <c r="GG18" s="34">
        <v>0</v>
      </c>
      <c r="GH18" s="34">
        <v>43</v>
      </c>
      <c r="GI18" s="34">
        <v>248</v>
      </c>
      <c r="GJ18" s="34">
        <v>65</v>
      </c>
      <c r="GK18" s="34">
        <v>0</v>
      </c>
      <c r="GL18" s="34">
        <v>0</v>
      </c>
      <c r="GM18" s="34">
        <v>0</v>
      </c>
      <c r="GN18" s="34">
        <v>0</v>
      </c>
      <c r="GO18" s="34">
        <v>65</v>
      </c>
      <c r="GP18" s="34">
        <v>313</v>
      </c>
      <c r="GQ18" s="34">
        <v>71</v>
      </c>
      <c r="GR18" s="34">
        <v>0</v>
      </c>
      <c r="GS18" s="34">
        <v>0</v>
      </c>
      <c r="GT18" s="34">
        <v>0</v>
      </c>
      <c r="GU18" s="34">
        <v>0</v>
      </c>
      <c r="GV18" s="34">
        <v>71</v>
      </c>
      <c r="GW18" s="34">
        <v>384</v>
      </c>
      <c r="GX18" s="34">
        <v>-7</v>
      </c>
      <c r="GY18" s="34">
        <v>0</v>
      </c>
      <c r="GZ18" s="34">
        <v>0</v>
      </c>
      <c r="HA18" s="34">
        <v>0</v>
      </c>
      <c r="HB18" s="34">
        <v>0</v>
      </c>
      <c r="HC18" s="34">
        <v>-7</v>
      </c>
      <c r="HD18" s="34">
        <v>377</v>
      </c>
      <c r="HE18" s="34">
        <v>-2</v>
      </c>
      <c r="HF18" s="34">
        <v>-1</v>
      </c>
      <c r="HG18" s="34">
        <v>-1</v>
      </c>
      <c r="HH18" s="34">
        <v>0</v>
      </c>
      <c r="HI18" s="34">
        <v>0</v>
      </c>
      <c r="HJ18" s="34">
        <v>-3</v>
      </c>
      <c r="HK18" s="34">
        <v>374</v>
      </c>
      <c r="HL18" s="34">
        <v>-38</v>
      </c>
      <c r="HM18" s="34">
        <v>34</v>
      </c>
      <c r="HN18" s="34">
        <v>-1</v>
      </c>
      <c r="HO18" s="34">
        <v>34</v>
      </c>
      <c r="HP18" s="34">
        <v>1</v>
      </c>
      <c r="HQ18" s="34">
        <v>-4</v>
      </c>
      <c r="HR18" s="34">
        <v>370</v>
      </c>
      <c r="HS18" s="34">
        <v>-2</v>
      </c>
      <c r="HT18" s="34">
        <v>0</v>
      </c>
      <c r="HU18" s="34">
        <v>0</v>
      </c>
      <c r="HV18" s="34">
        <v>0</v>
      </c>
      <c r="HW18" s="34">
        <v>0</v>
      </c>
      <c r="HX18" s="34">
        <v>-2</v>
      </c>
      <c r="HY18" s="34">
        <v>368</v>
      </c>
      <c r="HZ18" s="34">
        <v>-2</v>
      </c>
      <c r="IA18" s="34">
        <v>0</v>
      </c>
      <c r="IB18" s="34">
        <v>0</v>
      </c>
      <c r="IC18" s="34">
        <v>0</v>
      </c>
      <c r="ID18" s="34">
        <v>0</v>
      </c>
      <c r="IE18" s="34">
        <v>-2</v>
      </c>
      <c r="IF18" s="34">
        <v>366</v>
      </c>
      <c r="IG18" s="34">
        <v>-9</v>
      </c>
      <c r="IH18" s="34">
        <v>0</v>
      </c>
      <c r="II18" s="34">
        <v>0</v>
      </c>
      <c r="IJ18" s="34">
        <v>0</v>
      </c>
      <c r="IK18" s="34">
        <v>0</v>
      </c>
      <c r="IL18" s="34">
        <v>-9</v>
      </c>
      <c r="IM18" s="34">
        <v>357</v>
      </c>
      <c r="IN18" s="34">
        <v>-2</v>
      </c>
      <c r="IO18" s="34">
        <v>0</v>
      </c>
      <c r="IP18" s="34">
        <v>0</v>
      </c>
      <c r="IQ18" s="34">
        <v>0</v>
      </c>
      <c r="IR18" s="34">
        <v>0</v>
      </c>
      <c r="IS18" s="34">
        <v>-2</v>
      </c>
      <c r="IT18" s="34">
        <v>355</v>
      </c>
      <c r="IU18" s="34">
        <v>-2</v>
      </c>
      <c r="IV18" s="34">
        <v>0</v>
      </c>
      <c r="IW18" s="34">
        <v>0</v>
      </c>
      <c r="IX18" s="34">
        <v>0</v>
      </c>
      <c r="IY18" s="34">
        <v>0</v>
      </c>
      <c r="IZ18" s="34">
        <v>-2</v>
      </c>
      <c r="JA18" s="34">
        <v>353</v>
      </c>
      <c r="JB18" s="34">
        <v>-3</v>
      </c>
      <c r="JC18" s="34">
        <v>0</v>
      </c>
      <c r="JD18" s="34">
        <v>0</v>
      </c>
      <c r="JE18" s="34">
        <v>0</v>
      </c>
      <c r="JF18" s="34">
        <v>0</v>
      </c>
      <c r="JG18" s="34">
        <v>-3</v>
      </c>
      <c r="JH18" s="34">
        <v>350</v>
      </c>
      <c r="JI18" s="34">
        <v>-1</v>
      </c>
      <c r="JJ18" s="34">
        <v>0</v>
      </c>
      <c r="JK18" s="34">
        <v>0</v>
      </c>
      <c r="JL18" s="34">
        <v>0</v>
      </c>
      <c r="JM18" s="34">
        <v>0</v>
      </c>
      <c r="JN18" s="34">
        <v>-1</v>
      </c>
      <c r="JO18" s="34">
        <v>349</v>
      </c>
    </row>
    <row r="19" spans="1:275" s="10" customFormat="1" x14ac:dyDescent="0.2">
      <c r="A19" s="44" t="s">
        <v>23</v>
      </c>
      <c r="B19" s="34">
        <v>120</v>
      </c>
      <c r="C19" s="34">
        <v>0</v>
      </c>
      <c r="D19" s="34">
        <v>-2</v>
      </c>
      <c r="E19" s="34">
        <v>-2</v>
      </c>
      <c r="F19" s="34">
        <v>0</v>
      </c>
      <c r="G19" s="34">
        <v>0</v>
      </c>
      <c r="H19" s="34">
        <v>-2</v>
      </c>
      <c r="I19" s="34">
        <v>118</v>
      </c>
      <c r="J19" s="34">
        <v>0</v>
      </c>
      <c r="K19" s="34">
        <v>2</v>
      </c>
      <c r="L19" s="34">
        <v>2</v>
      </c>
      <c r="M19" s="34">
        <v>0</v>
      </c>
      <c r="N19" s="34">
        <v>0</v>
      </c>
      <c r="O19" s="34">
        <v>2</v>
      </c>
      <c r="P19" s="34">
        <v>120</v>
      </c>
      <c r="Q19" s="34">
        <v>0</v>
      </c>
      <c r="R19" s="34">
        <v>16</v>
      </c>
      <c r="S19" s="34">
        <v>-1</v>
      </c>
      <c r="T19" s="34">
        <v>0</v>
      </c>
      <c r="U19" s="34">
        <v>17</v>
      </c>
      <c r="V19" s="34">
        <v>16</v>
      </c>
      <c r="W19" s="34">
        <v>136</v>
      </c>
      <c r="X19" s="34">
        <v>0</v>
      </c>
      <c r="Y19" s="34">
        <v>-38</v>
      </c>
      <c r="Z19" s="34">
        <v>-1</v>
      </c>
      <c r="AA19" s="34">
        <v>0</v>
      </c>
      <c r="AB19" s="34">
        <v>-37</v>
      </c>
      <c r="AC19" s="34">
        <v>-38</v>
      </c>
      <c r="AD19" s="34">
        <v>98</v>
      </c>
      <c r="AE19" s="34">
        <v>0</v>
      </c>
      <c r="AF19" s="34">
        <v>-1</v>
      </c>
      <c r="AG19" s="34">
        <v>-1</v>
      </c>
      <c r="AH19" s="34">
        <v>0</v>
      </c>
      <c r="AI19" s="34">
        <v>0</v>
      </c>
      <c r="AJ19" s="34">
        <v>-1</v>
      </c>
      <c r="AK19" s="34">
        <v>97</v>
      </c>
      <c r="AL19" s="34">
        <v>0</v>
      </c>
      <c r="AM19" s="34">
        <v>-2</v>
      </c>
      <c r="AN19" s="34">
        <v>-2</v>
      </c>
      <c r="AO19" s="34">
        <v>0</v>
      </c>
      <c r="AP19" s="34">
        <v>0</v>
      </c>
      <c r="AQ19" s="34">
        <v>-2</v>
      </c>
      <c r="AR19" s="34">
        <v>95</v>
      </c>
      <c r="AS19" s="34">
        <v>0</v>
      </c>
      <c r="AT19" s="34">
        <v>-1</v>
      </c>
      <c r="AU19" s="34">
        <v>-1</v>
      </c>
      <c r="AV19" s="34">
        <v>0</v>
      </c>
      <c r="AW19" s="34">
        <v>0</v>
      </c>
      <c r="AX19" s="34">
        <v>-1</v>
      </c>
      <c r="AY19" s="34">
        <v>94</v>
      </c>
      <c r="AZ19" s="34">
        <v>0</v>
      </c>
      <c r="BA19" s="34">
        <v>-1</v>
      </c>
      <c r="BB19" s="34">
        <v>-1</v>
      </c>
      <c r="BC19" s="34">
        <v>0</v>
      </c>
      <c r="BD19" s="34">
        <v>0</v>
      </c>
      <c r="BE19" s="34">
        <v>-1</v>
      </c>
      <c r="BF19" s="34">
        <v>93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93</v>
      </c>
      <c r="BN19" s="34">
        <v>0</v>
      </c>
      <c r="BO19" s="34">
        <v>2</v>
      </c>
      <c r="BP19" s="34">
        <v>2</v>
      </c>
      <c r="BQ19" s="34">
        <v>0</v>
      </c>
      <c r="BR19" s="34">
        <v>0</v>
      </c>
      <c r="BS19" s="34">
        <v>2</v>
      </c>
      <c r="BT19" s="34">
        <v>95</v>
      </c>
      <c r="BU19" s="34">
        <v>0</v>
      </c>
      <c r="BV19" s="34">
        <v>1</v>
      </c>
      <c r="BW19" s="34">
        <v>0</v>
      </c>
      <c r="BX19" s="34">
        <v>0</v>
      </c>
      <c r="BY19" s="34">
        <v>1</v>
      </c>
      <c r="BZ19" s="34">
        <v>1</v>
      </c>
      <c r="CA19" s="34">
        <v>96</v>
      </c>
      <c r="CB19" s="34">
        <v>1</v>
      </c>
      <c r="CC19" s="34">
        <v>0</v>
      </c>
      <c r="CD19" s="34">
        <v>0</v>
      </c>
      <c r="CE19" s="34">
        <v>0</v>
      </c>
      <c r="CF19" s="34">
        <v>0</v>
      </c>
      <c r="CG19" s="34">
        <v>1</v>
      </c>
      <c r="CH19" s="34">
        <v>97</v>
      </c>
      <c r="CI19" s="34">
        <v>2</v>
      </c>
      <c r="CJ19" s="34">
        <v>2</v>
      </c>
      <c r="CK19" s="34">
        <v>2</v>
      </c>
      <c r="CL19" s="34">
        <v>0</v>
      </c>
      <c r="CM19" s="34">
        <v>0</v>
      </c>
      <c r="CN19" s="34">
        <v>4</v>
      </c>
      <c r="CO19" s="34">
        <v>101</v>
      </c>
      <c r="CP19" s="34">
        <v>6</v>
      </c>
      <c r="CQ19" s="34">
        <v>-2</v>
      </c>
      <c r="CR19" s="34">
        <v>-2</v>
      </c>
      <c r="CS19" s="34">
        <v>0</v>
      </c>
      <c r="CT19" s="34">
        <v>0</v>
      </c>
      <c r="CU19" s="34">
        <v>4</v>
      </c>
      <c r="CV19" s="34">
        <v>105</v>
      </c>
      <c r="CW19" s="34">
        <v>6</v>
      </c>
      <c r="CX19" s="34">
        <v>0</v>
      </c>
      <c r="CY19" s="34">
        <v>0</v>
      </c>
      <c r="CZ19" s="34">
        <v>0</v>
      </c>
      <c r="DA19" s="34">
        <v>0</v>
      </c>
      <c r="DB19" s="34">
        <v>6</v>
      </c>
      <c r="DC19" s="34">
        <v>111</v>
      </c>
      <c r="DD19" s="34">
        <v>13</v>
      </c>
      <c r="DE19" s="34">
        <v>-1</v>
      </c>
      <c r="DF19" s="34">
        <v>-1</v>
      </c>
      <c r="DG19" s="34">
        <v>0</v>
      </c>
      <c r="DH19" s="34">
        <v>0</v>
      </c>
      <c r="DI19" s="34">
        <v>12</v>
      </c>
      <c r="DJ19" s="34">
        <v>123</v>
      </c>
      <c r="DK19" s="34">
        <v>19</v>
      </c>
      <c r="DL19" s="34">
        <v>0</v>
      </c>
      <c r="DM19" s="34">
        <v>0</v>
      </c>
      <c r="DN19" s="34">
        <v>0</v>
      </c>
      <c r="DO19" s="34">
        <v>0</v>
      </c>
      <c r="DP19" s="34">
        <v>19</v>
      </c>
      <c r="DQ19" s="34">
        <v>142</v>
      </c>
      <c r="DR19" s="34">
        <v>30</v>
      </c>
      <c r="DS19" s="34">
        <v>-1</v>
      </c>
      <c r="DT19" s="34">
        <v>-1</v>
      </c>
      <c r="DU19" s="34">
        <v>0</v>
      </c>
      <c r="DV19" s="34">
        <v>0</v>
      </c>
      <c r="DW19" s="34">
        <v>29</v>
      </c>
      <c r="DX19" s="34">
        <v>171</v>
      </c>
      <c r="DY19" s="34">
        <v>369</v>
      </c>
      <c r="DZ19" s="34">
        <v>0</v>
      </c>
      <c r="EA19" s="34">
        <v>0</v>
      </c>
      <c r="EB19" s="34">
        <v>0</v>
      </c>
      <c r="EC19" s="34">
        <v>0</v>
      </c>
      <c r="ED19" s="34">
        <v>369</v>
      </c>
      <c r="EE19" s="34">
        <v>540</v>
      </c>
      <c r="EF19" s="34">
        <v>-29</v>
      </c>
      <c r="EG19" s="34">
        <v>5</v>
      </c>
      <c r="EH19" s="34">
        <v>1</v>
      </c>
      <c r="EI19" s="34">
        <v>0</v>
      </c>
      <c r="EJ19" s="34">
        <v>4</v>
      </c>
      <c r="EK19" s="34">
        <v>-24</v>
      </c>
      <c r="EL19" s="34">
        <v>516</v>
      </c>
      <c r="EM19" s="34">
        <v>-133</v>
      </c>
      <c r="EN19" s="34">
        <v>2</v>
      </c>
      <c r="EO19" s="34">
        <v>-1</v>
      </c>
      <c r="EP19" s="34">
        <v>3</v>
      </c>
      <c r="EQ19" s="34">
        <v>0</v>
      </c>
      <c r="ER19" s="34">
        <v>-131</v>
      </c>
      <c r="ES19" s="34">
        <v>385</v>
      </c>
      <c r="ET19" s="34">
        <v>52</v>
      </c>
      <c r="EU19" s="34">
        <v>0</v>
      </c>
      <c r="EV19" s="34">
        <v>-1</v>
      </c>
      <c r="EW19" s="34">
        <v>1</v>
      </c>
      <c r="EX19" s="34">
        <v>0</v>
      </c>
      <c r="EY19" s="34">
        <v>52</v>
      </c>
      <c r="EZ19" s="34">
        <v>437</v>
      </c>
      <c r="FA19" s="34">
        <v>6</v>
      </c>
      <c r="FB19" s="34">
        <v>-4</v>
      </c>
      <c r="FC19" s="34">
        <v>0</v>
      </c>
      <c r="FD19" s="34">
        <v>-4</v>
      </c>
      <c r="FE19" s="34">
        <v>0</v>
      </c>
      <c r="FF19" s="34">
        <v>2</v>
      </c>
      <c r="FG19" s="34">
        <v>439</v>
      </c>
      <c r="FH19" s="34">
        <v>149</v>
      </c>
      <c r="FI19" s="34">
        <v>4</v>
      </c>
      <c r="FJ19" s="34">
        <v>3</v>
      </c>
      <c r="FK19" s="34">
        <v>1</v>
      </c>
      <c r="FL19" s="34">
        <v>0</v>
      </c>
      <c r="FM19" s="34">
        <v>153</v>
      </c>
      <c r="FN19" s="34">
        <v>592</v>
      </c>
      <c r="FO19" s="34">
        <v>-169</v>
      </c>
      <c r="FP19" s="34">
        <v>-11</v>
      </c>
      <c r="FQ19" s="34">
        <v>-2</v>
      </c>
      <c r="FR19" s="34">
        <v>-9</v>
      </c>
      <c r="FS19" s="34">
        <v>0</v>
      </c>
      <c r="FT19" s="34">
        <v>-180</v>
      </c>
      <c r="FU19" s="34">
        <v>412</v>
      </c>
      <c r="FV19" s="34">
        <v>-115</v>
      </c>
      <c r="FW19" s="34">
        <v>3</v>
      </c>
      <c r="FX19" s="34">
        <v>4</v>
      </c>
      <c r="FY19" s="34">
        <v>0</v>
      </c>
      <c r="FZ19" s="34">
        <v>-1</v>
      </c>
      <c r="GA19" s="34">
        <v>-112</v>
      </c>
      <c r="GB19" s="34">
        <v>300</v>
      </c>
      <c r="GC19" s="34">
        <v>-12</v>
      </c>
      <c r="GD19" s="34">
        <v>-4</v>
      </c>
      <c r="GE19" s="34">
        <v>0</v>
      </c>
      <c r="GF19" s="34">
        <v>0</v>
      </c>
      <c r="GG19" s="34">
        <v>-4</v>
      </c>
      <c r="GH19" s="34">
        <v>-16</v>
      </c>
      <c r="GI19" s="34">
        <v>284</v>
      </c>
      <c r="GJ19" s="34">
        <v>17</v>
      </c>
      <c r="GK19" s="34">
        <v>-1</v>
      </c>
      <c r="GL19" s="34">
        <v>0</v>
      </c>
      <c r="GM19" s="34">
        <v>0</v>
      </c>
      <c r="GN19" s="34">
        <v>-1</v>
      </c>
      <c r="GO19" s="34">
        <v>16</v>
      </c>
      <c r="GP19" s="34">
        <v>300</v>
      </c>
      <c r="GQ19" s="34">
        <v>-5</v>
      </c>
      <c r="GR19" s="34">
        <v>-4</v>
      </c>
      <c r="GS19" s="34">
        <v>-1</v>
      </c>
      <c r="GT19" s="34">
        <v>0</v>
      </c>
      <c r="GU19" s="34">
        <v>-3</v>
      </c>
      <c r="GV19" s="34">
        <v>-9</v>
      </c>
      <c r="GW19" s="34">
        <v>291</v>
      </c>
      <c r="GX19" s="34">
        <v>93</v>
      </c>
      <c r="GY19" s="34">
        <v>-3</v>
      </c>
      <c r="GZ19" s="34">
        <v>-2</v>
      </c>
      <c r="HA19" s="34">
        <v>-1</v>
      </c>
      <c r="HB19" s="34">
        <v>0</v>
      </c>
      <c r="HC19" s="34">
        <v>90</v>
      </c>
      <c r="HD19" s="34">
        <v>381</v>
      </c>
      <c r="HE19" s="34">
        <v>104</v>
      </c>
      <c r="HF19" s="34">
        <v>-5</v>
      </c>
      <c r="HG19" s="34">
        <v>-3</v>
      </c>
      <c r="HH19" s="34">
        <v>-2</v>
      </c>
      <c r="HI19" s="34">
        <v>0</v>
      </c>
      <c r="HJ19" s="34">
        <v>99</v>
      </c>
      <c r="HK19" s="34">
        <v>480</v>
      </c>
      <c r="HL19" s="34">
        <v>425</v>
      </c>
      <c r="HM19" s="34">
        <v>4</v>
      </c>
      <c r="HN19" s="34">
        <v>4</v>
      </c>
      <c r="HO19" s="34">
        <v>0</v>
      </c>
      <c r="HP19" s="34">
        <v>0</v>
      </c>
      <c r="HQ19" s="34">
        <v>429</v>
      </c>
      <c r="HR19" s="34">
        <v>909</v>
      </c>
      <c r="HS19" s="34">
        <v>390</v>
      </c>
      <c r="HT19" s="34">
        <v>6</v>
      </c>
      <c r="HU19" s="34">
        <v>-3</v>
      </c>
      <c r="HV19" s="34">
        <v>0</v>
      </c>
      <c r="HW19" s="34">
        <v>9</v>
      </c>
      <c r="HX19" s="34">
        <v>396</v>
      </c>
      <c r="HY19" s="34">
        <v>1305</v>
      </c>
      <c r="HZ19" s="34">
        <v>554</v>
      </c>
      <c r="IA19" s="34">
        <v>5</v>
      </c>
      <c r="IB19" s="34">
        <v>0</v>
      </c>
      <c r="IC19" s="34">
        <v>2</v>
      </c>
      <c r="ID19" s="34">
        <v>3</v>
      </c>
      <c r="IE19" s="34">
        <v>559</v>
      </c>
      <c r="IF19" s="34">
        <v>1864</v>
      </c>
      <c r="IG19" s="34">
        <v>716</v>
      </c>
      <c r="IH19" s="34">
        <v>-61</v>
      </c>
      <c r="II19" s="34">
        <v>3</v>
      </c>
      <c r="IJ19" s="34">
        <v>2</v>
      </c>
      <c r="IK19" s="34">
        <v>-66</v>
      </c>
      <c r="IL19" s="34">
        <v>655</v>
      </c>
      <c r="IM19" s="34">
        <v>2519</v>
      </c>
      <c r="IN19" s="34">
        <v>606</v>
      </c>
      <c r="IO19" s="34">
        <v>44</v>
      </c>
      <c r="IP19" s="34">
        <v>23</v>
      </c>
      <c r="IQ19" s="34">
        <v>2</v>
      </c>
      <c r="IR19" s="34">
        <v>19</v>
      </c>
      <c r="IS19" s="34">
        <v>650</v>
      </c>
      <c r="IT19" s="34">
        <v>3169</v>
      </c>
      <c r="IU19" s="34">
        <v>-186</v>
      </c>
      <c r="IV19" s="34">
        <v>3</v>
      </c>
      <c r="IW19" s="34">
        <v>-13</v>
      </c>
      <c r="IX19" s="34">
        <v>-1</v>
      </c>
      <c r="IY19" s="34">
        <v>17</v>
      </c>
      <c r="IZ19" s="34">
        <v>-183</v>
      </c>
      <c r="JA19" s="34">
        <v>2986</v>
      </c>
      <c r="JB19" s="34">
        <v>139</v>
      </c>
      <c r="JC19" s="34">
        <v>21</v>
      </c>
      <c r="JD19" s="34">
        <v>-4</v>
      </c>
      <c r="JE19" s="34">
        <v>0</v>
      </c>
      <c r="JF19" s="34">
        <v>25</v>
      </c>
      <c r="JG19" s="34">
        <v>160</v>
      </c>
      <c r="JH19" s="34">
        <v>3146</v>
      </c>
      <c r="JI19" s="34">
        <v>500</v>
      </c>
      <c r="JJ19" s="34">
        <v>44</v>
      </c>
      <c r="JK19" s="34">
        <v>27</v>
      </c>
      <c r="JL19" s="34">
        <v>4</v>
      </c>
      <c r="JM19" s="34">
        <v>13</v>
      </c>
      <c r="JN19" s="34">
        <v>544</v>
      </c>
      <c r="JO19" s="34">
        <v>3690</v>
      </c>
    </row>
    <row r="20" spans="1:275" s="10" customFormat="1" ht="19.5" customHeight="1" x14ac:dyDescent="0.2">
      <c r="A20" s="45" t="s">
        <v>9</v>
      </c>
      <c r="B20" s="34">
        <v>20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20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20</v>
      </c>
      <c r="Q20" s="34">
        <v>0</v>
      </c>
      <c r="R20" s="34">
        <v>17</v>
      </c>
      <c r="S20" s="34">
        <v>0</v>
      </c>
      <c r="T20" s="34">
        <v>0</v>
      </c>
      <c r="U20" s="34">
        <v>17</v>
      </c>
      <c r="V20" s="34">
        <v>17</v>
      </c>
      <c r="W20" s="34">
        <v>37</v>
      </c>
      <c r="X20" s="34">
        <v>0</v>
      </c>
      <c r="Y20" s="34">
        <v>-37</v>
      </c>
      <c r="Z20" s="34">
        <v>0</v>
      </c>
      <c r="AA20" s="34">
        <v>0</v>
      </c>
      <c r="AB20" s="34">
        <v>-37</v>
      </c>
      <c r="AC20" s="34">
        <v>-37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34">
        <v>0</v>
      </c>
      <c r="BT20" s="3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1</v>
      </c>
      <c r="CC20" s="34">
        <v>0</v>
      </c>
      <c r="CD20" s="34">
        <v>0</v>
      </c>
      <c r="CE20" s="34">
        <v>0</v>
      </c>
      <c r="CF20" s="34">
        <v>0</v>
      </c>
      <c r="CG20" s="34">
        <v>1</v>
      </c>
      <c r="CH20" s="34">
        <v>1</v>
      </c>
      <c r="CI20" s="34">
        <v>2</v>
      </c>
      <c r="CJ20" s="34">
        <v>0</v>
      </c>
      <c r="CK20" s="34">
        <v>0</v>
      </c>
      <c r="CL20" s="34">
        <v>0</v>
      </c>
      <c r="CM20" s="34">
        <v>0</v>
      </c>
      <c r="CN20" s="34">
        <v>2</v>
      </c>
      <c r="CO20" s="34">
        <v>3</v>
      </c>
      <c r="CP20" s="34">
        <v>6</v>
      </c>
      <c r="CQ20" s="34">
        <v>0</v>
      </c>
      <c r="CR20" s="34">
        <v>0</v>
      </c>
      <c r="CS20" s="34">
        <v>0</v>
      </c>
      <c r="CT20" s="34">
        <v>0</v>
      </c>
      <c r="CU20" s="34">
        <v>6</v>
      </c>
      <c r="CV20" s="34">
        <v>9</v>
      </c>
      <c r="CW20" s="34">
        <v>6</v>
      </c>
      <c r="CX20" s="34">
        <v>0</v>
      </c>
      <c r="CY20" s="34">
        <v>0</v>
      </c>
      <c r="CZ20" s="34">
        <v>0</v>
      </c>
      <c r="DA20" s="34">
        <v>0</v>
      </c>
      <c r="DB20" s="34">
        <v>6</v>
      </c>
      <c r="DC20" s="34">
        <v>15</v>
      </c>
      <c r="DD20" s="34">
        <v>13</v>
      </c>
      <c r="DE20" s="34">
        <v>0</v>
      </c>
      <c r="DF20" s="34">
        <v>0</v>
      </c>
      <c r="DG20" s="34">
        <v>0</v>
      </c>
      <c r="DH20" s="34">
        <v>0</v>
      </c>
      <c r="DI20" s="34">
        <v>13</v>
      </c>
      <c r="DJ20" s="34">
        <v>28</v>
      </c>
      <c r="DK20" s="34">
        <v>18</v>
      </c>
      <c r="DL20" s="34">
        <v>0</v>
      </c>
      <c r="DM20" s="34">
        <v>0</v>
      </c>
      <c r="DN20" s="34">
        <v>0</v>
      </c>
      <c r="DO20" s="34">
        <v>0</v>
      </c>
      <c r="DP20" s="34">
        <v>18</v>
      </c>
      <c r="DQ20" s="34">
        <v>46</v>
      </c>
      <c r="DR20" s="34">
        <v>31</v>
      </c>
      <c r="DS20" s="34">
        <v>0</v>
      </c>
      <c r="DT20" s="34">
        <v>0</v>
      </c>
      <c r="DU20" s="34">
        <v>0</v>
      </c>
      <c r="DV20" s="34">
        <v>0</v>
      </c>
      <c r="DW20" s="34">
        <v>31</v>
      </c>
      <c r="DX20" s="34">
        <v>77</v>
      </c>
      <c r="DY20" s="34">
        <v>369</v>
      </c>
      <c r="DZ20" s="34">
        <v>0</v>
      </c>
      <c r="EA20" s="34">
        <v>0</v>
      </c>
      <c r="EB20" s="34">
        <v>0</v>
      </c>
      <c r="EC20" s="34">
        <v>0</v>
      </c>
      <c r="ED20" s="34">
        <v>369</v>
      </c>
      <c r="EE20" s="34">
        <v>446</v>
      </c>
      <c r="EF20" s="34">
        <v>-30</v>
      </c>
      <c r="EG20" s="34">
        <v>4</v>
      </c>
      <c r="EH20" s="34">
        <v>0</v>
      </c>
      <c r="EI20" s="34">
        <v>0</v>
      </c>
      <c r="EJ20" s="34">
        <v>4</v>
      </c>
      <c r="EK20" s="34">
        <v>-26</v>
      </c>
      <c r="EL20" s="34">
        <v>420</v>
      </c>
      <c r="EM20" s="34">
        <v>-133</v>
      </c>
      <c r="EN20" s="34">
        <v>3</v>
      </c>
      <c r="EO20" s="34">
        <v>0</v>
      </c>
      <c r="EP20" s="34">
        <v>3</v>
      </c>
      <c r="EQ20" s="34">
        <v>0</v>
      </c>
      <c r="ER20" s="34">
        <v>-130</v>
      </c>
      <c r="ES20" s="34">
        <v>290</v>
      </c>
      <c r="ET20" s="34">
        <v>51</v>
      </c>
      <c r="EU20" s="34">
        <v>1</v>
      </c>
      <c r="EV20" s="34">
        <v>0</v>
      </c>
      <c r="EW20" s="34">
        <v>1</v>
      </c>
      <c r="EX20" s="34">
        <v>0</v>
      </c>
      <c r="EY20" s="34">
        <v>52</v>
      </c>
      <c r="EZ20" s="34">
        <v>342</v>
      </c>
      <c r="FA20" s="34">
        <v>3</v>
      </c>
      <c r="FB20" s="34">
        <v>-4</v>
      </c>
      <c r="FC20" s="34">
        <v>0</v>
      </c>
      <c r="FD20" s="34">
        <v>-4</v>
      </c>
      <c r="FE20" s="34">
        <v>0</v>
      </c>
      <c r="FF20" s="34">
        <v>-1</v>
      </c>
      <c r="FG20" s="34">
        <v>341</v>
      </c>
      <c r="FH20" s="34">
        <v>149</v>
      </c>
      <c r="FI20" s="34">
        <v>2</v>
      </c>
      <c r="FJ20" s="34">
        <v>1</v>
      </c>
      <c r="FK20" s="34">
        <v>1</v>
      </c>
      <c r="FL20" s="34">
        <v>0</v>
      </c>
      <c r="FM20" s="34">
        <v>151</v>
      </c>
      <c r="FN20" s="34">
        <v>492</v>
      </c>
      <c r="FO20" s="34">
        <v>-184</v>
      </c>
      <c r="FP20" s="34">
        <v>-11</v>
      </c>
      <c r="FQ20" s="34">
        <v>-2</v>
      </c>
      <c r="FR20" s="34">
        <v>-9</v>
      </c>
      <c r="FS20" s="34">
        <v>0</v>
      </c>
      <c r="FT20" s="34">
        <v>-195</v>
      </c>
      <c r="FU20" s="34">
        <v>297</v>
      </c>
      <c r="FV20" s="34">
        <v>-116</v>
      </c>
      <c r="FW20" s="34">
        <v>3</v>
      </c>
      <c r="FX20" s="34">
        <v>4</v>
      </c>
      <c r="FY20" s="34">
        <v>0</v>
      </c>
      <c r="FZ20" s="34">
        <v>-1</v>
      </c>
      <c r="GA20" s="34">
        <v>-113</v>
      </c>
      <c r="GB20" s="34">
        <v>184</v>
      </c>
      <c r="GC20" s="34">
        <v>-14</v>
      </c>
      <c r="GD20" s="34">
        <v>-4</v>
      </c>
      <c r="GE20" s="34">
        <v>0</v>
      </c>
      <c r="GF20" s="34">
        <v>0</v>
      </c>
      <c r="GG20" s="34">
        <v>-4</v>
      </c>
      <c r="GH20" s="34">
        <v>-18</v>
      </c>
      <c r="GI20" s="34">
        <v>166</v>
      </c>
      <c r="GJ20" s="34">
        <v>16</v>
      </c>
      <c r="GK20" s="34">
        <v>-1</v>
      </c>
      <c r="GL20" s="34">
        <v>0</v>
      </c>
      <c r="GM20" s="34">
        <v>0</v>
      </c>
      <c r="GN20" s="34">
        <v>-1</v>
      </c>
      <c r="GO20" s="34">
        <v>15</v>
      </c>
      <c r="GP20" s="34">
        <v>181</v>
      </c>
      <c r="GQ20" s="34">
        <v>-7</v>
      </c>
      <c r="GR20" s="34">
        <v>-3</v>
      </c>
      <c r="GS20" s="34">
        <v>0</v>
      </c>
      <c r="GT20" s="34">
        <v>0</v>
      </c>
      <c r="GU20" s="34">
        <v>-3</v>
      </c>
      <c r="GV20" s="34">
        <v>-10</v>
      </c>
      <c r="GW20" s="34">
        <v>171</v>
      </c>
      <c r="GX20" s="34">
        <v>93</v>
      </c>
      <c r="GY20" s="34">
        <v>-1</v>
      </c>
      <c r="GZ20" s="34">
        <v>0</v>
      </c>
      <c r="HA20" s="34">
        <v>-1</v>
      </c>
      <c r="HB20" s="34">
        <v>0</v>
      </c>
      <c r="HC20" s="34">
        <v>92</v>
      </c>
      <c r="HD20" s="34">
        <v>263</v>
      </c>
      <c r="HE20" s="34">
        <v>104</v>
      </c>
      <c r="HF20" s="34">
        <v>-2</v>
      </c>
      <c r="HG20" s="34">
        <v>0</v>
      </c>
      <c r="HH20" s="34">
        <v>-2</v>
      </c>
      <c r="HI20" s="34">
        <v>0</v>
      </c>
      <c r="HJ20" s="34">
        <v>102</v>
      </c>
      <c r="HK20" s="34">
        <v>365</v>
      </c>
      <c r="HL20" s="34">
        <v>367</v>
      </c>
      <c r="HM20" s="34">
        <v>1</v>
      </c>
      <c r="HN20" s="34">
        <v>1</v>
      </c>
      <c r="HO20" s="34">
        <v>0</v>
      </c>
      <c r="HP20" s="34">
        <v>0</v>
      </c>
      <c r="HQ20" s="34">
        <v>368</v>
      </c>
      <c r="HR20" s="34">
        <v>733</v>
      </c>
      <c r="HS20" s="34">
        <v>334</v>
      </c>
      <c r="HT20" s="34">
        <v>9</v>
      </c>
      <c r="HU20" s="34">
        <v>0</v>
      </c>
      <c r="HV20" s="34">
        <v>0</v>
      </c>
      <c r="HW20" s="34">
        <v>9</v>
      </c>
      <c r="HX20" s="34">
        <v>343</v>
      </c>
      <c r="HY20" s="34">
        <v>1076</v>
      </c>
      <c r="HZ20" s="34">
        <v>381</v>
      </c>
      <c r="IA20" s="34">
        <v>5</v>
      </c>
      <c r="IB20" s="34">
        <v>0</v>
      </c>
      <c r="IC20" s="34">
        <v>2</v>
      </c>
      <c r="ID20" s="34">
        <v>3</v>
      </c>
      <c r="IE20" s="34">
        <v>386</v>
      </c>
      <c r="IF20" s="34">
        <v>1462</v>
      </c>
      <c r="IG20" s="34">
        <v>675</v>
      </c>
      <c r="IH20" s="34">
        <v>2</v>
      </c>
      <c r="II20" s="34">
        <v>0</v>
      </c>
      <c r="IJ20" s="34">
        <v>2</v>
      </c>
      <c r="IK20" s="34">
        <v>0</v>
      </c>
      <c r="IL20" s="34">
        <v>677</v>
      </c>
      <c r="IM20" s="34">
        <v>2139</v>
      </c>
      <c r="IN20" s="34">
        <v>603</v>
      </c>
      <c r="IO20" s="34">
        <v>43</v>
      </c>
      <c r="IP20" s="34">
        <v>22</v>
      </c>
      <c r="IQ20" s="34">
        <v>2</v>
      </c>
      <c r="IR20" s="34">
        <v>19</v>
      </c>
      <c r="IS20" s="34">
        <v>646</v>
      </c>
      <c r="IT20" s="34">
        <v>2785</v>
      </c>
      <c r="IU20" s="34">
        <v>-187</v>
      </c>
      <c r="IV20" s="34">
        <v>3</v>
      </c>
      <c r="IW20" s="34">
        <v>-13</v>
      </c>
      <c r="IX20" s="34">
        <v>-1</v>
      </c>
      <c r="IY20" s="34">
        <v>17</v>
      </c>
      <c r="IZ20" s="34">
        <v>-184</v>
      </c>
      <c r="JA20" s="34">
        <v>2601</v>
      </c>
      <c r="JB20" s="34">
        <v>139</v>
      </c>
      <c r="JC20" s="34">
        <v>21</v>
      </c>
      <c r="JD20" s="34">
        <v>-4</v>
      </c>
      <c r="JE20" s="34">
        <v>0</v>
      </c>
      <c r="JF20" s="34">
        <v>25</v>
      </c>
      <c r="JG20" s="34">
        <v>160</v>
      </c>
      <c r="JH20" s="34">
        <v>2761</v>
      </c>
      <c r="JI20" s="34">
        <v>502</v>
      </c>
      <c r="JJ20" s="34">
        <v>43</v>
      </c>
      <c r="JK20" s="34">
        <v>26</v>
      </c>
      <c r="JL20" s="34">
        <v>4</v>
      </c>
      <c r="JM20" s="34">
        <v>13</v>
      </c>
      <c r="JN20" s="34">
        <v>545</v>
      </c>
      <c r="JO20" s="34">
        <v>3306</v>
      </c>
    </row>
    <row r="21" spans="1:275" s="10" customFormat="1" x14ac:dyDescent="0.2">
      <c r="A21" s="219" t="s">
        <v>141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1</v>
      </c>
      <c r="CC21" s="34">
        <v>0</v>
      </c>
      <c r="CD21" s="34">
        <v>0</v>
      </c>
      <c r="CE21" s="34">
        <v>0</v>
      </c>
      <c r="CF21" s="34">
        <v>0</v>
      </c>
      <c r="CG21" s="34">
        <v>1</v>
      </c>
      <c r="CH21" s="34">
        <v>1</v>
      </c>
      <c r="CI21" s="34">
        <v>2</v>
      </c>
      <c r="CJ21" s="34">
        <v>0</v>
      </c>
      <c r="CK21" s="34">
        <v>0</v>
      </c>
      <c r="CL21" s="34">
        <v>0</v>
      </c>
      <c r="CM21" s="34">
        <v>0</v>
      </c>
      <c r="CN21" s="34">
        <v>2</v>
      </c>
      <c r="CO21" s="34">
        <v>3</v>
      </c>
      <c r="CP21" s="34">
        <v>6</v>
      </c>
      <c r="CQ21" s="34">
        <v>0</v>
      </c>
      <c r="CR21" s="34">
        <v>0</v>
      </c>
      <c r="CS21" s="34">
        <v>0</v>
      </c>
      <c r="CT21" s="34">
        <v>0</v>
      </c>
      <c r="CU21" s="34">
        <v>6</v>
      </c>
      <c r="CV21" s="34">
        <v>9</v>
      </c>
      <c r="CW21" s="34">
        <v>-4</v>
      </c>
      <c r="CX21" s="34">
        <v>0</v>
      </c>
      <c r="CY21" s="34">
        <v>0</v>
      </c>
      <c r="CZ21" s="34">
        <v>0</v>
      </c>
      <c r="DA21" s="34">
        <v>0</v>
      </c>
      <c r="DB21" s="34">
        <v>-4</v>
      </c>
      <c r="DC21" s="34">
        <v>5</v>
      </c>
      <c r="DD21" s="34">
        <v>-4</v>
      </c>
      <c r="DE21" s="34">
        <v>0</v>
      </c>
      <c r="DF21" s="34">
        <v>0</v>
      </c>
      <c r="DG21" s="34">
        <v>0</v>
      </c>
      <c r="DH21" s="34">
        <v>0</v>
      </c>
      <c r="DI21" s="34">
        <v>-4</v>
      </c>
      <c r="DJ21" s="34">
        <v>1</v>
      </c>
      <c r="DK21" s="34">
        <v>-1</v>
      </c>
      <c r="DL21" s="34">
        <v>0</v>
      </c>
      <c r="DM21" s="34">
        <v>0</v>
      </c>
      <c r="DN21" s="34">
        <v>0</v>
      </c>
      <c r="DO21" s="34">
        <v>0</v>
      </c>
      <c r="DP21" s="34">
        <v>-1</v>
      </c>
      <c r="DQ21" s="34">
        <v>0</v>
      </c>
      <c r="DR21" s="34">
        <v>24</v>
      </c>
      <c r="DS21" s="34">
        <v>0</v>
      </c>
      <c r="DT21" s="34">
        <v>0</v>
      </c>
      <c r="DU21" s="34">
        <v>0</v>
      </c>
      <c r="DV21" s="34">
        <v>0</v>
      </c>
      <c r="DW21" s="34">
        <v>24</v>
      </c>
      <c r="DX21" s="34">
        <v>24</v>
      </c>
      <c r="DY21" s="34">
        <v>368</v>
      </c>
      <c r="DZ21" s="34">
        <v>0</v>
      </c>
      <c r="EA21" s="34">
        <v>0</v>
      </c>
      <c r="EB21" s="34">
        <v>0</v>
      </c>
      <c r="EC21" s="34">
        <v>0</v>
      </c>
      <c r="ED21" s="34">
        <v>368</v>
      </c>
      <c r="EE21" s="34">
        <v>392</v>
      </c>
      <c r="EF21" s="34">
        <v>-91</v>
      </c>
      <c r="EG21" s="34">
        <v>3</v>
      </c>
      <c r="EH21" s="34">
        <v>0</v>
      </c>
      <c r="EI21" s="34">
        <v>0</v>
      </c>
      <c r="EJ21" s="34">
        <v>3</v>
      </c>
      <c r="EK21" s="34">
        <v>-88</v>
      </c>
      <c r="EL21" s="34">
        <v>304</v>
      </c>
      <c r="EM21" s="34">
        <v>-131</v>
      </c>
      <c r="EN21" s="34">
        <v>2</v>
      </c>
      <c r="EO21" s="34">
        <v>0</v>
      </c>
      <c r="EP21" s="34">
        <v>2</v>
      </c>
      <c r="EQ21" s="34">
        <v>0</v>
      </c>
      <c r="ER21" s="34">
        <v>-129</v>
      </c>
      <c r="ES21" s="34">
        <v>175</v>
      </c>
      <c r="ET21" s="34">
        <v>-175</v>
      </c>
      <c r="EU21" s="34">
        <v>0</v>
      </c>
      <c r="EV21" s="34">
        <v>0</v>
      </c>
      <c r="EW21" s="34">
        <v>0</v>
      </c>
      <c r="EX21" s="34">
        <v>0</v>
      </c>
      <c r="EY21" s="34">
        <v>-175</v>
      </c>
      <c r="EZ21" s="34">
        <v>0</v>
      </c>
      <c r="FA21" s="34">
        <v>0</v>
      </c>
      <c r="FB21" s="34">
        <v>0</v>
      </c>
      <c r="FC21" s="34">
        <v>0</v>
      </c>
      <c r="FD21" s="34">
        <v>0</v>
      </c>
      <c r="FE21" s="34">
        <v>0</v>
      </c>
      <c r="FF21" s="34">
        <v>0</v>
      </c>
      <c r="FG21" s="34">
        <v>0</v>
      </c>
      <c r="FH21" s="34">
        <v>120</v>
      </c>
      <c r="FI21" s="34">
        <v>0</v>
      </c>
      <c r="FJ21" s="34">
        <v>0</v>
      </c>
      <c r="FK21" s="34">
        <v>0</v>
      </c>
      <c r="FL21" s="34">
        <v>0</v>
      </c>
      <c r="FM21" s="34">
        <v>120</v>
      </c>
      <c r="FN21" s="34">
        <v>120</v>
      </c>
      <c r="FO21" s="34">
        <v>-80</v>
      </c>
      <c r="FP21" s="34">
        <v>-1</v>
      </c>
      <c r="FQ21" s="34">
        <v>-1</v>
      </c>
      <c r="FR21" s="34">
        <v>0</v>
      </c>
      <c r="FS21" s="34">
        <v>0</v>
      </c>
      <c r="FT21" s="34">
        <v>-81</v>
      </c>
      <c r="FU21" s="34">
        <v>39</v>
      </c>
      <c r="FV21" s="34">
        <v>-1</v>
      </c>
      <c r="FW21" s="34">
        <v>2</v>
      </c>
      <c r="FX21" s="34">
        <v>0</v>
      </c>
      <c r="FY21" s="34">
        <v>0</v>
      </c>
      <c r="FZ21" s="34">
        <v>2</v>
      </c>
      <c r="GA21" s="34">
        <v>1</v>
      </c>
      <c r="GB21" s="34">
        <v>40</v>
      </c>
      <c r="GC21" s="34">
        <v>1</v>
      </c>
      <c r="GD21" s="34">
        <v>0</v>
      </c>
      <c r="GE21" s="34">
        <v>0</v>
      </c>
      <c r="GF21" s="34">
        <v>0</v>
      </c>
      <c r="GG21" s="34">
        <v>0</v>
      </c>
      <c r="GH21" s="34">
        <v>1</v>
      </c>
      <c r="GI21" s="34">
        <v>41</v>
      </c>
      <c r="GJ21" s="34">
        <v>20</v>
      </c>
      <c r="GK21" s="34">
        <v>-1</v>
      </c>
      <c r="GL21" s="34">
        <v>0</v>
      </c>
      <c r="GM21" s="34">
        <v>0</v>
      </c>
      <c r="GN21" s="34">
        <v>-1</v>
      </c>
      <c r="GO21" s="34">
        <v>19</v>
      </c>
      <c r="GP21" s="34">
        <v>60</v>
      </c>
      <c r="GQ21" s="34">
        <v>-10</v>
      </c>
      <c r="GR21" s="34">
        <v>0</v>
      </c>
      <c r="GS21" s="34">
        <v>0</v>
      </c>
      <c r="GT21" s="34">
        <v>0</v>
      </c>
      <c r="GU21" s="34">
        <v>0</v>
      </c>
      <c r="GV21" s="34">
        <v>-10</v>
      </c>
      <c r="GW21" s="34">
        <v>50</v>
      </c>
      <c r="GX21" s="34">
        <v>-18</v>
      </c>
      <c r="GY21" s="34">
        <v>0</v>
      </c>
      <c r="GZ21" s="34">
        <v>0</v>
      </c>
      <c r="HA21" s="34">
        <v>0</v>
      </c>
      <c r="HB21" s="34">
        <v>0</v>
      </c>
      <c r="HC21" s="34">
        <v>-18</v>
      </c>
      <c r="HD21" s="34">
        <v>32</v>
      </c>
      <c r="HE21" s="34">
        <v>39</v>
      </c>
      <c r="HF21" s="34">
        <v>0</v>
      </c>
      <c r="HG21" s="34">
        <v>0</v>
      </c>
      <c r="HH21" s="34">
        <v>0</v>
      </c>
      <c r="HI21" s="34">
        <v>0</v>
      </c>
      <c r="HJ21" s="34">
        <v>39</v>
      </c>
      <c r="HK21" s="34">
        <v>71</v>
      </c>
      <c r="HL21" s="34">
        <v>313</v>
      </c>
      <c r="HM21" s="34">
        <v>0</v>
      </c>
      <c r="HN21" s="34">
        <v>0</v>
      </c>
      <c r="HO21" s="34">
        <v>0</v>
      </c>
      <c r="HP21" s="34">
        <v>0</v>
      </c>
      <c r="HQ21" s="34">
        <v>313</v>
      </c>
      <c r="HR21" s="34">
        <v>384</v>
      </c>
      <c r="HS21" s="34">
        <v>28</v>
      </c>
      <c r="HT21" s="34">
        <v>4</v>
      </c>
      <c r="HU21" s="34">
        <v>0</v>
      </c>
      <c r="HV21" s="34">
        <v>0</v>
      </c>
      <c r="HW21" s="34">
        <v>4</v>
      </c>
      <c r="HX21" s="34">
        <v>32</v>
      </c>
      <c r="HY21" s="34">
        <v>416</v>
      </c>
      <c r="HZ21" s="34">
        <v>212</v>
      </c>
      <c r="IA21" s="34">
        <v>8</v>
      </c>
      <c r="IB21" s="34">
        <v>0</v>
      </c>
      <c r="IC21" s="34">
        <v>5</v>
      </c>
      <c r="ID21" s="34">
        <v>3</v>
      </c>
      <c r="IE21" s="34">
        <v>220</v>
      </c>
      <c r="IF21" s="34">
        <v>636</v>
      </c>
      <c r="IG21" s="34">
        <v>422</v>
      </c>
      <c r="IH21" s="34">
        <v>-1</v>
      </c>
      <c r="II21" s="34">
        <v>0</v>
      </c>
      <c r="IJ21" s="34">
        <v>-1</v>
      </c>
      <c r="IK21" s="34">
        <v>0</v>
      </c>
      <c r="IL21" s="34">
        <v>421</v>
      </c>
      <c r="IM21" s="34">
        <v>1057</v>
      </c>
      <c r="IN21" s="34">
        <v>298</v>
      </c>
      <c r="IO21" s="34">
        <v>-42</v>
      </c>
      <c r="IP21" s="34">
        <v>9</v>
      </c>
      <c r="IQ21" s="34">
        <v>1</v>
      </c>
      <c r="IR21" s="34">
        <v>-52</v>
      </c>
      <c r="IS21" s="34">
        <v>256</v>
      </c>
      <c r="IT21" s="34">
        <v>1313</v>
      </c>
      <c r="IU21" s="34">
        <v>-161</v>
      </c>
      <c r="IV21" s="34">
        <v>77</v>
      </c>
      <c r="IW21" s="34">
        <v>-6</v>
      </c>
      <c r="IX21" s="34">
        <v>0</v>
      </c>
      <c r="IY21" s="34">
        <v>83</v>
      </c>
      <c r="IZ21" s="34">
        <v>-84</v>
      </c>
      <c r="JA21" s="34">
        <v>1229</v>
      </c>
      <c r="JB21" s="34">
        <v>34</v>
      </c>
      <c r="JC21" s="34">
        <v>-34</v>
      </c>
      <c r="JD21" s="34">
        <v>-2</v>
      </c>
      <c r="JE21" s="34">
        <v>0</v>
      </c>
      <c r="JF21" s="34">
        <v>-32</v>
      </c>
      <c r="JG21" s="34">
        <v>0</v>
      </c>
      <c r="JH21" s="34">
        <v>1229</v>
      </c>
      <c r="JI21" s="34">
        <v>166</v>
      </c>
      <c r="JJ21" s="34">
        <v>48</v>
      </c>
      <c r="JK21" s="34">
        <v>12</v>
      </c>
      <c r="JL21" s="34">
        <v>1</v>
      </c>
      <c r="JM21" s="34">
        <v>35</v>
      </c>
      <c r="JN21" s="34">
        <v>214</v>
      </c>
      <c r="JO21" s="34">
        <v>1443</v>
      </c>
    </row>
    <row r="22" spans="1:275" s="10" customFormat="1" x14ac:dyDescent="0.2">
      <c r="A22" s="45" t="s">
        <v>136</v>
      </c>
      <c r="B22" s="34">
        <v>20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20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20</v>
      </c>
      <c r="Q22" s="34">
        <v>0</v>
      </c>
      <c r="R22" s="34">
        <v>17</v>
      </c>
      <c r="S22" s="34">
        <v>0</v>
      </c>
      <c r="T22" s="34">
        <v>0</v>
      </c>
      <c r="U22" s="34">
        <v>17</v>
      </c>
      <c r="V22" s="34">
        <v>17</v>
      </c>
      <c r="W22" s="34">
        <v>37</v>
      </c>
      <c r="X22" s="34">
        <v>0</v>
      </c>
      <c r="Y22" s="34">
        <v>-37</v>
      </c>
      <c r="Z22" s="34">
        <v>0</v>
      </c>
      <c r="AA22" s="34">
        <v>0</v>
      </c>
      <c r="AB22" s="34">
        <v>-37</v>
      </c>
      <c r="AC22" s="34">
        <v>-37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34">
        <v>0</v>
      </c>
      <c r="CE22" s="34">
        <v>0</v>
      </c>
      <c r="CF22" s="34">
        <v>0</v>
      </c>
      <c r="CG22" s="34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10</v>
      </c>
      <c r="CX22" s="34">
        <v>0</v>
      </c>
      <c r="CY22" s="34">
        <v>0</v>
      </c>
      <c r="CZ22" s="34">
        <v>0</v>
      </c>
      <c r="DA22" s="34">
        <v>0</v>
      </c>
      <c r="DB22" s="34">
        <v>10</v>
      </c>
      <c r="DC22" s="34">
        <v>10</v>
      </c>
      <c r="DD22" s="34">
        <v>17</v>
      </c>
      <c r="DE22" s="34">
        <v>0</v>
      </c>
      <c r="DF22" s="34">
        <v>0</v>
      </c>
      <c r="DG22" s="34">
        <v>0</v>
      </c>
      <c r="DH22" s="34">
        <v>0</v>
      </c>
      <c r="DI22" s="34">
        <v>17</v>
      </c>
      <c r="DJ22" s="34">
        <v>27</v>
      </c>
      <c r="DK22" s="34">
        <v>19</v>
      </c>
      <c r="DL22" s="34">
        <v>0</v>
      </c>
      <c r="DM22" s="34">
        <v>0</v>
      </c>
      <c r="DN22" s="34">
        <v>0</v>
      </c>
      <c r="DO22" s="34">
        <v>0</v>
      </c>
      <c r="DP22" s="34">
        <v>19</v>
      </c>
      <c r="DQ22" s="34">
        <v>46</v>
      </c>
      <c r="DR22" s="34">
        <v>7</v>
      </c>
      <c r="DS22" s="34">
        <v>0</v>
      </c>
      <c r="DT22" s="34">
        <v>0</v>
      </c>
      <c r="DU22" s="34">
        <v>0</v>
      </c>
      <c r="DV22" s="34">
        <v>0</v>
      </c>
      <c r="DW22" s="34">
        <v>7</v>
      </c>
      <c r="DX22" s="34">
        <v>53</v>
      </c>
      <c r="DY22" s="34">
        <v>1</v>
      </c>
      <c r="DZ22" s="34">
        <v>0</v>
      </c>
      <c r="EA22" s="34">
        <v>0</v>
      </c>
      <c r="EB22" s="34">
        <v>0</v>
      </c>
      <c r="EC22" s="34">
        <v>0</v>
      </c>
      <c r="ED22" s="34">
        <v>1</v>
      </c>
      <c r="EE22" s="34">
        <v>54</v>
      </c>
      <c r="EF22" s="34">
        <v>61</v>
      </c>
      <c r="EG22" s="34">
        <v>1</v>
      </c>
      <c r="EH22" s="34">
        <v>0</v>
      </c>
      <c r="EI22" s="34">
        <v>0</v>
      </c>
      <c r="EJ22" s="34">
        <v>1</v>
      </c>
      <c r="EK22" s="34">
        <v>62</v>
      </c>
      <c r="EL22" s="34">
        <v>116</v>
      </c>
      <c r="EM22" s="34">
        <v>-2</v>
      </c>
      <c r="EN22" s="34">
        <v>1</v>
      </c>
      <c r="EO22" s="34">
        <v>0</v>
      </c>
      <c r="EP22" s="34">
        <v>1</v>
      </c>
      <c r="EQ22" s="34">
        <v>0</v>
      </c>
      <c r="ER22" s="34">
        <v>-1</v>
      </c>
      <c r="ES22" s="34">
        <v>115</v>
      </c>
      <c r="ET22" s="34">
        <v>226</v>
      </c>
      <c r="EU22" s="34">
        <v>1</v>
      </c>
      <c r="EV22" s="34">
        <v>0</v>
      </c>
      <c r="EW22" s="34">
        <v>1</v>
      </c>
      <c r="EX22" s="34">
        <v>0</v>
      </c>
      <c r="EY22" s="34">
        <v>227</v>
      </c>
      <c r="EZ22" s="34">
        <v>342</v>
      </c>
      <c r="FA22" s="34">
        <v>3</v>
      </c>
      <c r="FB22" s="34">
        <v>-4</v>
      </c>
      <c r="FC22" s="34">
        <v>0</v>
      </c>
      <c r="FD22" s="34">
        <v>-4</v>
      </c>
      <c r="FE22" s="34">
        <v>0</v>
      </c>
      <c r="FF22" s="34">
        <v>-1</v>
      </c>
      <c r="FG22" s="34">
        <v>341</v>
      </c>
      <c r="FH22" s="34">
        <v>29</v>
      </c>
      <c r="FI22" s="34">
        <v>2</v>
      </c>
      <c r="FJ22" s="34">
        <v>1</v>
      </c>
      <c r="FK22" s="34">
        <v>1</v>
      </c>
      <c r="FL22" s="34">
        <v>0</v>
      </c>
      <c r="FM22" s="34">
        <v>31</v>
      </c>
      <c r="FN22" s="34">
        <v>372</v>
      </c>
      <c r="FO22" s="34">
        <v>-104</v>
      </c>
      <c r="FP22" s="34">
        <v>-10</v>
      </c>
      <c r="FQ22" s="34">
        <v>-1</v>
      </c>
      <c r="FR22" s="34">
        <v>-9</v>
      </c>
      <c r="FS22" s="34">
        <v>0</v>
      </c>
      <c r="FT22" s="34">
        <v>-114</v>
      </c>
      <c r="FU22" s="34">
        <v>258</v>
      </c>
      <c r="FV22" s="34">
        <v>-115</v>
      </c>
      <c r="FW22" s="34">
        <v>1</v>
      </c>
      <c r="FX22" s="34">
        <v>4</v>
      </c>
      <c r="FY22" s="34">
        <v>0</v>
      </c>
      <c r="FZ22" s="34">
        <v>-3</v>
      </c>
      <c r="GA22" s="34">
        <v>-114</v>
      </c>
      <c r="GB22" s="34">
        <v>144</v>
      </c>
      <c r="GC22" s="34">
        <v>-15</v>
      </c>
      <c r="GD22" s="34">
        <v>-4</v>
      </c>
      <c r="GE22" s="34">
        <v>0</v>
      </c>
      <c r="GF22" s="34">
        <v>0</v>
      </c>
      <c r="GG22" s="34">
        <v>-4</v>
      </c>
      <c r="GH22" s="34">
        <v>-19</v>
      </c>
      <c r="GI22" s="34">
        <v>125</v>
      </c>
      <c r="GJ22" s="34">
        <v>-4</v>
      </c>
      <c r="GK22" s="34">
        <v>0</v>
      </c>
      <c r="GL22" s="34">
        <v>0</v>
      </c>
      <c r="GM22" s="34">
        <v>0</v>
      </c>
      <c r="GN22" s="34">
        <v>0</v>
      </c>
      <c r="GO22" s="34">
        <v>-4</v>
      </c>
      <c r="GP22" s="34">
        <v>121</v>
      </c>
      <c r="GQ22" s="34">
        <v>3</v>
      </c>
      <c r="GR22" s="34">
        <v>-3</v>
      </c>
      <c r="GS22" s="34">
        <v>0</v>
      </c>
      <c r="GT22" s="34">
        <v>0</v>
      </c>
      <c r="GU22" s="34">
        <v>-3</v>
      </c>
      <c r="GV22" s="34">
        <v>0</v>
      </c>
      <c r="GW22" s="34">
        <v>121</v>
      </c>
      <c r="GX22" s="34">
        <v>111</v>
      </c>
      <c r="GY22" s="34">
        <v>-1</v>
      </c>
      <c r="GZ22" s="34">
        <v>0</v>
      </c>
      <c r="HA22" s="34">
        <v>-1</v>
      </c>
      <c r="HB22" s="34">
        <v>0</v>
      </c>
      <c r="HC22" s="34">
        <v>110</v>
      </c>
      <c r="HD22" s="34">
        <v>231</v>
      </c>
      <c r="HE22" s="34">
        <v>65</v>
      </c>
      <c r="HF22" s="34">
        <v>-2</v>
      </c>
      <c r="HG22" s="34">
        <v>0</v>
      </c>
      <c r="HH22" s="34">
        <v>-2</v>
      </c>
      <c r="HI22" s="34">
        <v>0</v>
      </c>
      <c r="HJ22" s="34">
        <v>63</v>
      </c>
      <c r="HK22" s="34">
        <v>294</v>
      </c>
      <c r="HL22" s="34">
        <v>54</v>
      </c>
      <c r="HM22" s="34">
        <v>1</v>
      </c>
      <c r="HN22" s="34">
        <v>1</v>
      </c>
      <c r="HO22" s="34">
        <v>0</v>
      </c>
      <c r="HP22" s="34">
        <v>0</v>
      </c>
      <c r="HQ22" s="34">
        <v>55</v>
      </c>
      <c r="HR22" s="34">
        <v>349</v>
      </c>
      <c r="HS22" s="34">
        <v>306</v>
      </c>
      <c r="HT22" s="34">
        <v>5</v>
      </c>
      <c r="HU22" s="34">
        <v>0</v>
      </c>
      <c r="HV22" s="34">
        <v>0</v>
      </c>
      <c r="HW22" s="34">
        <v>5</v>
      </c>
      <c r="HX22" s="34">
        <v>311</v>
      </c>
      <c r="HY22" s="34">
        <v>660</v>
      </c>
      <c r="HZ22" s="34">
        <v>169</v>
      </c>
      <c r="IA22" s="34">
        <v>-3</v>
      </c>
      <c r="IB22" s="34">
        <v>0</v>
      </c>
      <c r="IC22" s="34">
        <v>-3</v>
      </c>
      <c r="ID22" s="34">
        <v>0</v>
      </c>
      <c r="IE22" s="34">
        <v>166</v>
      </c>
      <c r="IF22" s="34">
        <v>826</v>
      </c>
      <c r="IG22" s="34">
        <v>253</v>
      </c>
      <c r="IH22" s="34">
        <v>3</v>
      </c>
      <c r="II22" s="34">
        <v>0</v>
      </c>
      <c r="IJ22" s="34">
        <v>3</v>
      </c>
      <c r="IK22" s="34">
        <v>0</v>
      </c>
      <c r="IL22" s="34">
        <v>256</v>
      </c>
      <c r="IM22" s="34">
        <v>1082</v>
      </c>
      <c r="IN22" s="34">
        <v>305</v>
      </c>
      <c r="IO22" s="34">
        <v>85</v>
      </c>
      <c r="IP22" s="34">
        <v>13</v>
      </c>
      <c r="IQ22" s="34">
        <v>1</v>
      </c>
      <c r="IR22" s="34">
        <v>71</v>
      </c>
      <c r="IS22" s="34">
        <v>390</v>
      </c>
      <c r="IT22" s="34">
        <v>1472</v>
      </c>
      <c r="IU22" s="34">
        <v>-26</v>
      </c>
      <c r="IV22" s="34">
        <v>-74</v>
      </c>
      <c r="IW22" s="34">
        <v>-7</v>
      </c>
      <c r="IX22" s="34">
        <v>-1</v>
      </c>
      <c r="IY22" s="34">
        <v>-66</v>
      </c>
      <c r="IZ22" s="34">
        <v>-100</v>
      </c>
      <c r="JA22" s="34">
        <v>1372</v>
      </c>
      <c r="JB22" s="34">
        <v>105</v>
      </c>
      <c r="JC22" s="34">
        <v>55</v>
      </c>
      <c r="JD22" s="34">
        <v>-2</v>
      </c>
      <c r="JE22" s="34">
        <v>0</v>
      </c>
      <c r="JF22" s="34">
        <v>57</v>
      </c>
      <c r="JG22" s="34">
        <v>160</v>
      </c>
      <c r="JH22" s="34">
        <v>1532</v>
      </c>
      <c r="JI22" s="34">
        <v>336</v>
      </c>
      <c r="JJ22" s="34">
        <v>-5</v>
      </c>
      <c r="JK22" s="34">
        <v>14</v>
      </c>
      <c r="JL22" s="34">
        <v>3</v>
      </c>
      <c r="JM22" s="34">
        <v>-22</v>
      </c>
      <c r="JN22" s="34">
        <v>331</v>
      </c>
      <c r="JO22" s="34">
        <v>1863</v>
      </c>
    </row>
    <row r="23" spans="1:275" s="10" customFormat="1" x14ac:dyDescent="0.2">
      <c r="A23" s="45" t="s">
        <v>17</v>
      </c>
      <c r="B23" s="34">
        <v>100</v>
      </c>
      <c r="C23" s="34">
        <v>0</v>
      </c>
      <c r="D23" s="34">
        <v>-2</v>
      </c>
      <c r="E23" s="34">
        <v>-2</v>
      </c>
      <c r="F23" s="34">
        <v>0</v>
      </c>
      <c r="G23" s="34">
        <v>0</v>
      </c>
      <c r="H23" s="34">
        <v>-2</v>
      </c>
      <c r="I23" s="34">
        <v>98</v>
      </c>
      <c r="J23" s="34">
        <v>0</v>
      </c>
      <c r="K23" s="34">
        <v>2</v>
      </c>
      <c r="L23" s="34">
        <v>2</v>
      </c>
      <c r="M23" s="34">
        <v>0</v>
      </c>
      <c r="N23" s="34">
        <v>0</v>
      </c>
      <c r="O23" s="34">
        <v>2</v>
      </c>
      <c r="P23" s="34">
        <v>100</v>
      </c>
      <c r="Q23" s="34">
        <v>0</v>
      </c>
      <c r="R23" s="34">
        <v>-1</v>
      </c>
      <c r="S23" s="34">
        <v>-1</v>
      </c>
      <c r="T23" s="34">
        <v>0</v>
      </c>
      <c r="U23" s="34">
        <v>0</v>
      </c>
      <c r="V23" s="34">
        <v>-1</v>
      </c>
      <c r="W23" s="34">
        <v>99</v>
      </c>
      <c r="X23" s="34">
        <v>0</v>
      </c>
      <c r="Y23" s="34">
        <v>-1</v>
      </c>
      <c r="Z23" s="34">
        <v>-1</v>
      </c>
      <c r="AA23" s="34">
        <v>0</v>
      </c>
      <c r="AB23" s="34">
        <v>0</v>
      </c>
      <c r="AC23" s="34">
        <v>-1</v>
      </c>
      <c r="AD23" s="34">
        <v>98</v>
      </c>
      <c r="AE23" s="34">
        <v>0</v>
      </c>
      <c r="AF23" s="34">
        <v>-1</v>
      </c>
      <c r="AG23" s="34">
        <v>-1</v>
      </c>
      <c r="AH23" s="34">
        <v>0</v>
      </c>
      <c r="AI23" s="34">
        <v>0</v>
      </c>
      <c r="AJ23" s="34">
        <v>-1</v>
      </c>
      <c r="AK23" s="34">
        <v>97</v>
      </c>
      <c r="AL23" s="34">
        <v>0</v>
      </c>
      <c r="AM23" s="34">
        <v>-2</v>
      </c>
      <c r="AN23" s="34">
        <v>-2</v>
      </c>
      <c r="AO23" s="34">
        <v>0</v>
      </c>
      <c r="AP23" s="34">
        <v>0</v>
      </c>
      <c r="AQ23" s="34">
        <v>-2</v>
      </c>
      <c r="AR23" s="34">
        <v>95</v>
      </c>
      <c r="AS23" s="34">
        <v>0</v>
      </c>
      <c r="AT23" s="34">
        <v>-1</v>
      </c>
      <c r="AU23" s="34">
        <v>-1</v>
      </c>
      <c r="AV23" s="34">
        <v>0</v>
      </c>
      <c r="AW23" s="34">
        <v>0</v>
      </c>
      <c r="AX23" s="34">
        <v>-1</v>
      </c>
      <c r="AY23" s="34">
        <v>94</v>
      </c>
      <c r="AZ23" s="34">
        <v>0</v>
      </c>
      <c r="BA23" s="34">
        <v>-1</v>
      </c>
      <c r="BB23" s="34">
        <v>-1</v>
      </c>
      <c r="BC23" s="34">
        <v>0</v>
      </c>
      <c r="BD23" s="34">
        <v>0</v>
      </c>
      <c r="BE23" s="34">
        <v>-1</v>
      </c>
      <c r="BF23" s="34">
        <v>93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93</v>
      </c>
      <c r="BN23" s="34">
        <v>0</v>
      </c>
      <c r="BO23" s="34">
        <v>2</v>
      </c>
      <c r="BP23" s="34">
        <v>2</v>
      </c>
      <c r="BQ23" s="34">
        <v>0</v>
      </c>
      <c r="BR23" s="34">
        <v>0</v>
      </c>
      <c r="BS23" s="34">
        <v>2</v>
      </c>
      <c r="BT23" s="34">
        <v>95</v>
      </c>
      <c r="BU23" s="34">
        <v>0</v>
      </c>
      <c r="BV23" s="34">
        <v>1</v>
      </c>
      <c r="BW23" s="34">
        <v>0</v>
      </c>
      <c r="BX23" s="34">
        <v>0</v>
      </c>
      <c r="BY23" s="34">
        <v>1</v>
      </c>
      <c r="BZ23" s="34">
        <v>1</v>
      </c>
      <c r="CA23" s="34">
        <v>96</v>
      </c>
      <c r="CB23" s="34">
        <v>0</v>
      </c>
      <c r="CC23" s="34">
        <v>0</v>
      </c>
      <c r="CD23" s="34">
        <v>0</v>
      </c>
      <c r="CE23" s="34">
        <v>0</v>
      </c>
      <c r="CF23" s="34">
        <v>0</v>
      </c>
      <c r="CG23" s="34">
        <v>0</v>
      </c>
      <c r="CH23" s="34">
        <v>96</v>
      </c>
      <c r="CI23" s="34">
        <v>0</v>
      </c>
      <c r="CJ23" s="34">
        <v>2</v>
      </c>
      <c r="CK23" s="34">
        <v>2</v>
      </c>
      <c r="CL23" s="34">
        <v>0</v>
      </c>
      <c r="CM23" s="34">
        <v>0</v>
      </c>
      <c r="CN23" s="34">
        <v>2</v>
      </c>
      <c r="CO23" s="34">
        <v>98</v>
      </c>
      <c r="CP23" s="34">
        <v>0</v>
      </c>
      <c r="CQ23" s="34">
        <v>-2</v>
      </c>
      <c r="CR23" s="34">
        <v>-2</v>
      </c>
      <c r="CS23" s="34">
        <v>0</v>
      </c>
      <c r="CT23" s="34">
        <v>0</v>
      </c>
      <c r="CU23" s="34">
        <v>-2</v>
      </c>
      <c r="CV23" s="34">
        <v>96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96</v>
      </c>
      <c r="DD23" s="34">
        <v>0</v>
      </c>
      <c r="DE23" s="34">
        <v>-1</v>
      </c>
      <c r="DF23" s="34">
        <v>-1</v>
      </c>
      <c r="DG23" s="34">
        <v>0</v>
      </c>
      <c r="DH23" s="34">
        <v>0</v>
      </c>
      <c r="DI23" s="34">
        <v>-1</v>
      </c>
      <c r="DJ23" s="34">
        <v>95</v>
      </c>
      <c r="DK23" s="34">
        <v>1</v>
      </c>
      <c r="DL23" s="34">
        <v>0</v>
      </c>
      <c r="DM23" s="34">
        <v>0</v>
      </c>
      <c r="DN23" s="34">
        <v>0</v>
      </c>
      <c r="DO23" s="34">
        <v>0</v>
      </c>
      <c r="DP23" s="34">
        <v>1</v>
      </c>
      <c r="DQ23" s="34">
        <v>96</v>
      </c>
      <c r="DR23" s="34">
        <v>-1</v>
      </c>
      <c r="DS23" s="34">
        <v>-1</v>
      </c>
      <c r="DT23" s="34">
        <v>-1</v>
      </c>
      <c r="DU23" s="34">
        <v>0</v>
      </c>
      <c r="DV23" s="34">
        <v>0</v>
      </c>
      <c r="DW23" s="34">
        <v>-2</v>
      </c>
      <c r="DX23" s="34">
        <v>94</v>
      </c>
      <c r="DY23" s="34">
        <v>0</v>
      </c>
      <c r="DZ23" s="34">
        <v>0</v>
      </c>
      <c r="EA23" s="34">
        <v>0</v>
      </c>
      <c r="EB23" s="34">
        <v>0</v>
      </c>
      <c r="EC23" s="34">
        <v>0</v>
      </c>
      <c r="ED23" s="34">
        <v>0</v>
      </c>
      <c r="EE23" s="34">
        <v>94</v>
      </c>
      <c r="EF23" s="34">
        <v>1</v>
      </c>
      <c r="EG23" s="34">
        <v>1</v>
      </c>
      <c r="EH23" s="34">
        <v>1</v>
      </c>
      <c r="EI23" s="34">
        <v>0</v>
      </c>
      <c r="EJ23" s="34">
        <v>0</v>
      </c>
      <c r="EK23" s="34">
        <v>2</v>
      </c>
      <c r="EL23" s="34">
        <v>96</v>
      </c>
      <c r="EM23" s="34">
        <v>0</v>
      </c>
      <c r="EN23" s="34">
        <v>-1</v>
      </c>
      <c r="EO23" s="34">
        <v>-1</v>
      </c>
      <c r="EP23" s="34">
        <v>0</v>
      </c>
      <c r="EQ23" s="34">
        <v>0</v>
      </c>
      <c r="ER23" s="34">
        <v>-1</v>
      </c>
      <c r="ES23" s="34">
        <v>95</v>
      </c>
      <c r="ET23" s="34">
        <v>1</v>
      </c>
      <c r="EU23" s="34">
        <v>-1</v>
      </c>
      <c r="EV23" s="34">
        <v>-1</v>
      </c>
      <c r="EW23" s="34">
        <v>0</v>
      </c>
      <c r="EX23" s="34">
        <v>0</v>
      </c>
      <c r="EY23" s="34">
        <v>0</v>
      </c>
      <c r="EZ23" s="34">
        <v>95</v>
      </c>
      <c r="FA23" s="34">
        <v>3</v>
      </c>
      <c r="FB23" s="34">
        <v>0</v>
      </c>
      <c r="FC23" s="34">
        <v>0</v>
      </c>
      <c r="FD23" s="34">
        <v>0</v>
      </c>
      <c r="FE23" s="34">
        <v>0</v>
      </c>
      <c r="FF23" s="34">
        <v>3</v>
      </c>
      <c r="FG23" s="34">
        <v>98</v>
      </c>
      <c r="FH23" s="34">
        <v>0</v>
      </c>
      <c r="FI23" s="34">
        <v>2</v>
      </c>
      <c r="FJ23" s="34">
        <v>2</v>
      </c>
      <c r="FK23" s="34">
        <v>0</v>
      </c>
      <c r="FL23" s="34">
        <v>0</v>
      </c>
      <c r="FM23" s="34">
        <v>2</v>
      </c>
      <c r="FN23" s="34">
        <v>100</v>
      </c>
      <c r="FO23" s="34">
        <v>15</v>
      </c>
      <c r="FP23" s="34">
        <v>0</v>
      </c>
      <c r="FQ23" s="34">
        <v>0</v>
      </c>
      <c r="FR23" s="34">
        <v>0</v>
      </c>
      <c r="FS23" s="34">
        <v>0</v>
      </c>
      <c r="FT23" s="34">
        <v>15</v>
      </c>
      <c r="FU23" s="34">
        <v>115</v>
      </c>
      <c r="FV23" s="34">
        <v>1</v>
      </c>
      <c r="FW23" s="34">
        <v>0</v>
      </c>
      <c r="FX23" s="34">
        <v>0</v>
      </c>
      <c r="FY23" s="34">
        <v>0</v>
      </c>
      <c r="FZ23" s="34">
        <v>0</v>
      </c>
      <c r="GA23" s="34">
        <v>1</v>
      </c>
      <c r="GB23" s="34">
        <v>116</v>
      </c>
      <c r="GC23" s="34">
        <v>2</v>
      </c>
      <c r="GD23" s="34">
        <v>0</v>
      </c>
      <c r="GE23" s="34">
        <v>0</v>
      </c>
      <c r="GF23" s="34">
        <v>0</v>
      </c>
      <c r="GG23" s="34">
        <v>0</v>
      </c>
      <c r="GH23" s="34">
        <v>2</v>
      </c>
      <c r="GI23" s="34">
        <v>118</v>
      </c>
      <c r="GJ23" s="34">
        <v>1</v>
      </c>
      <c r="GK23" s="34">
        <v>0</v>
      </c>
      <c r="GL23" s="34">
        <v>0</v>
      </c>
      <c r="GM23" s="34">
        <v>0</v>
      </c>
      <c r="GN23" s="34">
        <v>0</v>
      </c>
      <c r="GO23" s="34">
        <v>1</v>
      </c>
      <c r="GP23" s="34">
        <v>119</v>
      </c>
      <c r="GQ23" s="34">
        <v>2</v>
      </c>
      <c r="GR23" s="34">
        <v>-1</v>
      </c>
      <c r="GS23" s="34">
        <v>-1</v>
      </c>
      <c r="GT23" s="34">
        <v>0</v>
      </c>
      <c r="GU23" s="34">
        <v>0</v>
      </c>
      <c r="GV23" s="34">
        <v>1</v>
      </c>
      <c r="GW23" s="34">
        <v>120</v>
      </c>
      <c r="GX23" s="34">
        <v>0</v>
      </c>
      <c r="GY23" s="34">
        <v>-2</v>
      </c>
      <c r="GZ23" s="34">
        <v>-2</v>
      </c>
      <c r="HA23" s="34">
        <v>0</v>
      </c>
      <c r="HB23" s="34">
        <v>0</v>
      </c>
      <c r="HC23" s="34">
        <v>-2</v>
      </c>
      <c r="HD23" s="34">
        <v>118</v>
      </c>
      <c r="HE23" s="34">
        <v>0</v>
      </c>
      <c r="HF23" s="34">
        <v>-3</v>
      </c>
      <c r="HG23" s="34">
        <v>-3</v>
      </c>
      <c r="HH23" s="34">
        <v>0</v>
      </c>
      <c r="HI23" s="34">
        <v>0</v>
      </c>
      <c r="HJ23" s="34">
        <v>-3</v>
      </c>
      <c r="HK23" s="34">
        <v>115</v>
      </c>
      <c r="HL23" s="34">
        <v>58</v>
      </c>
      <c r="HM23" s="34">
        <v>3</v>
      </c>
      <c r="HN23" s="34">
        <v>3</v>
      </c>
      <c r="HO23" s="34">
        <v>0</v>
      </c>
      <c r="HP23" s="34">
        <v>0</v>
      </c>
      <c r="HQ23" s="34">
        <v>61</v>
      </c>
      <c r="HR23" s="34">
        <v>176</v>
      </c>
      <c r="HS23" s="34">
        <v>56</v>
      </c>
      <c r="HT23" s="34">
        <v>-3</v>
      </c>
      <c r="HU23" s="34">
        <v>-3</v>
      </c>
      <c r="HV23" s="34">
        <v>0</v>
      </c>
      <c r="HW23" s="34">
        <v>0</v>
      </c>
      <c r="HX23" s="34">
        <v>53</v>
      </c>
      <c r="HY23" s="34">
        <v>229</v>
      </c>
      <c r="HZ23" s="34">
        <v>173</v>
      </c>
      <c r="IA23" s="34">
        <v>0</v>
      </c>
      <c r="IB23" s="34">
        <v>0</v>
      </c>
      <c r="IC23" s="34">
        <v>0</v>
      </c>
      <c r="ID23" s="34">
        <v>0</v>
      </c>
      <c r="IE23" s="34">
        <v>173</v>
      </c>
      <c r="IF23" s="34">
        <v>402</v>
      </c>
      <c r="IG23" s="34">
        <v>41</v>
      </c>
      <c r="IH23" s="34">
        <v>-63</v>
      </c>
      <c r="II23" s="34">
        <v>3</v>
      </c>
      <c r="IJ23" s="34">
        <v>0</v>
      </c>
      <c r="IK23" s="34">
        <v>-66</v>
      </c>
      <c r="IL23" s="34">
        <v>-22</v>
      </c>
      <c r="IM23" s="34">
        <v>380</v>
      </c>
      <c r="IN23" s="34">
        <v>3</v>
      </c>
      <c r="IO23" s="34">
        <v>1</v>
      </c>
      <c r="IP23" s="34">
        <v>1</v>
      </c>
      <c r="IQ23" s="34">
        <v>0</v>
      </c>
      <c r="IR23" s="34">
        <v>0</v>
      </c>
      <c r="IS23" s="34">
        <v>4</v>
      </c>
      <c r="IT23" s="34">
        <v>384</v>
      </c>
      <c r="IU23" s="34">
        <v>1</v>
      </c>
      <c r="IV23" s="34">
        <v>0</v>
      </c>
      <c r="IW23" s="34">
        <v>0</v>
      </c>
      <c r="IX23" s="34">
        <v>0</v>
      </c>
      <c r="IY23" s="34">
        <v>0</v>
      </c>
      <c r="IZ23" s="34">
        <v>1</v>
      </c>
      <c r="JA23" s="34">
        <v>385</v>
      </c>
      <c r="JB23" s="34">
        <v>0</v>
      </c>
      <c r="JC23" s="34">
        <v>0</v>
      </c>
      <c r="JD23" s="34">
        <v>0</v>
      </c>
      <c r="JE23" s="34">
        <v>0</v>
      </c>
      <c r="JF23" s="34">
        <v>0</v>
      </c>
      <c r="JG23" s="34">
        <v>0</v>
      </c>
      <c r="JH23" s="34">
        <v>385</v>
      </c>
      <c r="JI23" s="34">
        <v>-2</v>
      </c>
      <c r="JJ23" s="34">
        <v>1</v>
      </c>
      <c r="JK23" s="34">
        <v>1</v>
      </c>
      <c r="JL23" s="34">
        <v>0</v>
      </c>
      <c r="JM23" s="34">
        <v>0</v>
      </c>
      <c r="JN23" s="34">
        <v>-1</v>
      </c>
      <c r="JO23" s="34">
        <v>384</v>
      </c>
    </row>
    <row r="24" spans="1:275" s="10" customFormat="1" x14ac:dyDescent="0.2">
      <c r="A24" s="47" t="s">
        <v>24</v>
      </c>
      <c r="B24" s="34">
        <v>100</v>
      </c>
      <c r="C24" s="34">
        <v>0</v>
      </c>
      <c r="D24" s="34">
        <v>-2</v>
      </c>
      <c r="E24" s="34">
        <v>-2</v>
      </c>
      <c r="F24" s="34">
        <v>0</v>
      </c>
      <c r="G24" s="34">
        <v>0</v>
      </c>
      <c r="H24" s="34">
        <v>-2</v>
      </c>
      <c r="I24" s="34">
        <v>98</v>
      </c>
      <c r="J24" s="34">
        <v>0</v>
      </c>
      <c r="K24" s="34">
        <v>2</v>
      </c>
      <c r="L24" s="34">
        <v>2</v>
      </c>
      <c r="M24" s="34">
        <v>0</v>
      </c>
      <c r="N24" s="34">
        <v>0</v>
      </c>
      <c r="O24" s="34">
        <v>2</v>
      </c>
      <c r="P24" s="34">
        <v>100</v>
      </c>
      <c r="Q24" s="34">
        <v>0</v>
      </c>
      <c r="R24" s="34">
        <v>-1</v>
      </c>
      <c r="S24" s="34">
        <v>-1</v>
      </c>
      <c r="T24" s="34">
        <v>0</v>
      </c>
      <c r="U24" s="34">
        <v>0</v>
      </c>
      <c r="V24" s="34">
        <v>-1</v>
      </c>
      <c r="W24" s="34">
        <v>99</v>
      </c>
      <c r="X24" s="34">
        <v>0</v>
      </c>
      <c r="Y24" s="34">
        <v>-1</v>
      </c>
      <c r="Z24" s="34">
        <v>-1</v>
      </c>
      <c r="AA24" s="34">
        <v>0</v>
      </c>
      <c r="AB24" s="34">
        <v>0</v>
      </c>
      <c r="AC24" s="34">
        <v>-1</v>
      </c>
      <c r="AD24" s="34">
        <v>98</v>
      </c>
      <c r="AE24" s="34">
        <v>0</v>
      </c>
      <c r="AF24" s="34">
        <v>-1</v>
      </c>
      <c r="AG24" s="34">
        <v>-1</v>
      </c>
      <c r="AH24" s="34">
        <v>0</v>
      </c>
      <c r="AI24" s="34">
        <v>0</v>
      </c>
      <c r="AJ24" s="34">
        <v>-1</v>
      </c>
      <c r="AK24" s="34">
        <v>97</v>
      </c>
      <c r="AL24" s="34">
        <v>0</v>
      </c>
      <c r="AM24" s="34">
        <v>-2</v>
      </c>
      <c r="AN24" s="34">
        <v>-2</v>
      </c>
      <c r="AO24" s="34">
        <v>0</v>
      </c>
      <c r="AP24" s="34">
        <v>0</v>
      </c>
      <c r="AQ24" s="34">
        <v>-2</v>
      </c>
      <c r="AR24" s="34">
        <v>95</v>
      </c>
      <c r="AS24" s="34">
        <v>0</v>
      </c>
      <c r="AT24" s="34">
        <v>-1</v>
      </c>
      <c r="AU24" s="34">
        <v>-1</v>
      </c>
      <c r="AV24" s="34">
        <v>0</v>
      </c>
      <c r="AW24" s="34">
        <v>0</v>
      </c>
      <c r="AX24" s="34">
        <v>-1</v>
      </c>
      <c r="AY24" s="34">
        <v>94</v>
      </c>
      <c r="AZ24" s="34">
        <v>0</v>
      </c>
      <c r="BA24" s="34">
        <v>-1</v>
      </c>
      <c r="BB24" s="34">
        <v>-1</v>
      </c>
      <c r="BC24" s="34">
        <v>0</v>
      </c>
      <c r="BD24" s="34">
        <v>0</v>
      </c>
      <c r="BE24" s="34">
        <v>-1</v>
      </c>
      <c r="BF24" s="34">
        <v>93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4">
        <v>93</v>
      </c>
      <c r="BN24" s="34">
        <v>0</v>
      </c>
      <c r="BO24" s="34">
        <v>2</v>
      </c>
      <c r="BP24" s="34">
        <v>2</v>
      </c>
      <c r="BQ24" s="34">
        <v>0</v>
      </c>
      <c r="BR24" s="34">
        <v>0</v>
      </c>
      <c r="BS24" s="34">
        <v>2</v>
      </c>
      <c r="BT24" s="34">
        <v>95</v>
      </c>
      <c r="BU24" s="34">
        <v>0</v>
      </c>
      <c r="BV24" s="34">
        <v>1</v>
      </c>
      <c r="BW24" s="34">
        <v>0</v>
      </c>
      <c r="BX24" s="34">
        <v>0</v>
      </c>
      <c r="BY24" s="34">
        <v>1</v>
      </c>
      <c r="BZ24" s="34">
        <v>1</v>
      </c>
      <c r="CA24" s="34">
        <v>96</v>
      </c>
      <c r="CB24" s="34">
        <v>0</v>
      </c>
      <c r="CC24" s="34">
        <v>0</v>
      </c>
      <c r="CD24" s="34">
        <v>0</v>
      </c>
      <c r="CE24" s="34">
        <v>0</v>
      </c>
      <c r="CF24" s="34">
        <v>0</v>
      </c>
      <c r="CG24" s="34">
        <v>0</v>
      </c>
      <c r="CH24" s="34">
        <v>96</v>
      </c>
      <c r="CI24" s="34">
        <v>0</v>
      </c>
      <c r="CJ24" s="34">
        <v>2</v>
      </c>
      <c r="CK24" s="34">
        <v>2</v>
      </c>
      <c r="CL24" s="34">
        <v>0</v>
      </c>
      <c r="CM24" s="34">
        <v>0</v>
      </c>
      <c r="CN24" s="34">
        <v>2</v>
      </c>
      <c r="CO24" s="34">
        <v>98</v>
      </c>
      <c r="CP24" s="34">
        <v>0</v>
      </c>
      <c r="CQ24" s="34">
        <v>-2</v>
      </c>
      <c r="CR24" s="34">
        <v>-2</v>
      </c>
      <c r="CS24" s="34">
        <v>0</v>
      </c>
      <c r="CT24" s="34">
        <v>0</v>
      </c>
      <c r="CU24" s="34">
        <v>-2</v>
      </c>
      <c r="CV24" s="34">
        <v>96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96</v>
      </c>
      <c r="DD24" s="34">
        <v>0</v>
      </c>
      <c r="DE24" s="34">
        <v>-1</v>
      </c>
      <c r="DF24" s="34">
        <v>-1</v>
      </c>
      <c r="DG24" s="34">
        <v>0</v>
      </c>
      <c r="DH24" s="34">
        <v>0</v>
      </c>
      <c r="DI24" s="34">
        <v>-1</v>
      </c>
      <c r="DJ24" s="34">
        <v>95</v>
      </c>
      <c r="DK24" s="34">
        <v>1</v>
      </c>
      <c r="DL24" s="34">
        <v>0</v>
      </c>
      <c r="DM24" s="34">
        <v>0</v>
      </c>
      <c r="DN24" s="34">
        <v>0</v>
      </c>
      <c r="DO24" s="34">
        <v>0</v>
      </c>
      <c r="DP24" s="34">
        <v>1</v>
      </c>
      <c r="DQ24" s="34">
        <v>96</v>
      </c>
      <c r="DR24" s="34">
        <v>-1</v>
      </c>
      <c r="DS24" s="34">
        <v>-1</v>
      </c>
      <c r="DT24" s="34">
        <v>-1</v>
      </c>
      <c r="DU24" s="34">
        <v>0</v>
      </c>
      <c r="DV24" s="34">
        <v>0</v>
      </c>
      <c r="DW24" s="34">
        <v>-2</v>
      </c>
      <c r="DX24" s="34">
        <v>94</v>
      </c>
      <c r="DY24" s="34">
        <v>0</v>
      </c>
      <c r="DZ24" s="34">
        <v>0</v>
      </c>
      <c r="EA24" s="34">
        <v>0</v>
      </c>
      <c r="EB24" s="34">
        <v>0</v>
      </c>
      <c r="EC24" s="34">
        <v>0</v>
      </c>
      <c r="ED24" s="34">
        <v>0</v>
      </c>
      <c r="EE24" s="34">
        <v>94</v>
      </c>
      <c r="EF24" s="34">
        <v>1</v>
      </c>
      <c r="EG24" s="34">
        <v>1</v>
      </c>
      <c r="EH24" s="34">
        <v>1</v>
      </c>
      <c r="EI24" s="34">
        <v>0</v>
      </c>
      <c r="EJ24" s="34">
        <v>0</v>
      </c>
      <c r="EK24" s="34">
        <v>2</v>
      </c>
      <c r="EL24" s="34">
        <v>96</v>
      </c>
      <c r="EM24" s="34">
        <v>0</v>
      </c>
      <c r="EN24" s="34">
        <v>-1</v>
      </c>
      <c r="EO24" s="34">
        <v>-1</v>
      </c>
      <c r="EP24" s="34">
        <v>0</v>
      </c>
      <c r="EQ24" s="34">
        <v>0</v>
      </c>
      <c r="ER24" s="34">
        <v>-1</v>
      </c>
      <c r="ES24" s="34">
        <v>95</v>
      </c>
      <c r="ET24" s="34">
        <v>1</v>
      </c>
      <c r="EU24" s="34">
        <v>-1</v>
      </c>
      <c r="EV24" s="34">
        <v>-1</v>
      </c>
      <c r="EW24" s="34">
        <v>0</v>
      </c>
      <c r="EX24" s="34">
        <v>0</v>
      </c>
      <c r="EY24" s="34">
        <v>0</v>
      </c>
      <c r="EZ24" s="34">
        <v>95</v>
      </c>
      <c r="FA24" s="34">
        <v>3</v>
      </c>
      <c r="FB24" s="34">
        <v>0</v>
      </c>
      <c r="FC24" s="34">
        <v>0</v>
      </c>
      <c r="FD24" s="34">
        <v>0</v>
      </c>
      <c r="FE24" s="34">
        <v>0</v>
      </c>
      <c r="FF24" s="34">
        <v>3</v>
      </c>
      <c r="FG24" s="34">
        <v>98</v>
      </c>
      <c r="FH24" s="34">
        <v>0</v>
      </c>
      <c r="FI24" s="34">
        <v>2</v>
      </c>
      <c r="FJ24" s="34">
        <v>2</v>
      </c>
      <c r="FK24" s="34">
        <v>0</v>
      </c>
      <c r="FL24" s="34">
        <v>0</v>
      </c>
      <c r="FM24" s="34">
        <v>2</v>
      </c>
      <c r="FN24" s="34">
        <v>100</v>
      </c>
      <c r="FO24" s="34">
        <v>15</v>
      </c>
      <c r="FP24" s="34">
        <v>0</v>
      </c>
      <c r="FQ24" s="34">
        <v>0</v>
      </c>
      <c r="FR24" s="34">
        <v>0</v>
      </c>
      <c r="FS24" s="34">
        <v>0</v>
      </c>
      <c r="FT24" s="34">
        <v>15</v>
      </c>
      <c r="FU24" s="34">
        <v>115</v>
      </c>
      <c r="FV24" s="34">
        <v>1</v>
      </c>
      <c r="FW24" s="34">
        <v>0</v>
      </c>
      <c r="FX24" s="34">
        <v>0</v>
      </c>
      <c r="FY24" s="34">
        <v>0</v>
      </c>
      <c r="FZ24" s="34">
        <v>0</v>
      </c>
      <c r="GA24" s="34">
        <v>1</v>
      </c>
      <c r="GB24" s="34">
        <v>116</v>
      </c>
      <c r="GC24" s="34">
        <v>2</v>
      </c>
      <c r="GD24" s="34">
        <v>0</v>
      </c>
      <c r="GE24" s="34">
        <v>0</v>
      </c>
      <c r="GF24" s="34">
        <v>0</v>
      </c>
      <c r="GG24" s="34">
        <v>0</v>
      </c>
      <c r="GH24" s="34">
        <v>2</v>
      </c>
      <c r="GI24" s="34">
        <v>118</v>
      </c>
      <c r="GJ24" s="34">
        <v>1</v>
      </c>
      <c r="GK24" s="34">
        <v>0</v>
      </c>
      <c r="GL24" s="34">
        <v>0</v>
      </c>
      <c r="GM24" s="34">
        <v>0</v>
      </c>
      <c r="GN24" s="34">
        <v>0</v>
      </c>
      <c r="GO24" s="34">
        <v>1</v>
      </c>
      <c r="GP24" s="34">
        <v>119</v>
      </c>
      <c r="GQ24" s="34">
        <v>2</v>
      </c>
      <c r="GR24" s="34">
        <v>-1</v>
      </c>
      <c r="GS24" s="34">
        <v>-1</v>
      </c>
      <c r="GT24" s="34">
        <v>0</v>
      </c>
      <c r="GU24" s="34">
        <v>0</v>
      </c>
      <c r="GV24" s="34">
        <v>1</v>
      </c>
      <c r="GW24" s="34">
        <v>120</v>
      </c>
      <c r="GX24" s="34">
        <v>0</v>
      </c>
      <c r="GY24" s="34">
        <v>-2</v>
      </c>
      <c r="GZ24" s="34">
        <v>-2</v>
      </c>
      <c r="HA24" s="34">
        <v>0</v>
      </c>
      <c r="HB24" s="34">
        <v>0</v>
      </c>
      <c r="HC24" s="34">
        <v>-2</v>
      </c>
      <c r="HD24" s="34">
        <v>118</v>
      </c>
      <c r="HE24" s="34">
        <v>0</v>
      </c>
      <c r="HF24" s="34">
        <v>-3</v>
      </c>
      <c r="HG24" s="34">
        <v>-3</v>
      </c>
      <c r="HH24" s="34">
        <v>0</v>
      </c>
      <c r="HI24" s="34">
        <v>0</v>
      </c>
      <c r="HJ24" s="34">
        <v>-3</v>
      </c>
      <c r="HK24" s="34">
        <v>115</v>
      </c>
      <c r="HL24" s="34">
        <v>58</v>
      </c>
      <c r="HM24" s="34">
        <v>3</v>
      </c>
      <c r="HN24" s="34">
        <v>3</v>
      </c>
      <c r="HO24" s="34">
        <v>0</v>
      </c>
      <c r="HP24" s="34">
        <v>0</v>
      </c>
      <c r="HQ24" s="34">
        <v>61</v>
      </c>
      <c r="HR24" s="34">
        <v>176</v>
      </c>
      <c r="HS24" s="34">
        <v>56</v>
      </c>
      <c r="HT24" s="34">
        <v>-3</v>
      </c>
      <c r="HU24" s="34">
        <v>-3</v>
      </c>
      <c r="HV24" s="34">
        <v>0</v>
      </c>
      <c r="HW24" s="34">
        <v>0</v>
      </c>
      <c r="HX24" s="34">
        <v>53</v>
      </c>
      <c r="HY24" s="34">
        <v>229</v>
      </c>
      <c r="HZ24" s="34">
        <v>173</v>
      </c>
      <c r="IA24" s="34">
        <v>0</v>
      </c>
      <c r="IB24" s="34">
        <v>0</v>
      </c>
      <c r="IC24" s="34">
        <v>0</v>
      </c>
      <c r="ID24" s="34">
        <v>0</v>
      </c>
      <c r="IE24" s="34">
        <v>173</v>
      </c>
      <c r="IF24" s="34">
        <v>402</v>
      </c>
      <c r="IG24" s="34">
        <v>41</v>
      </c>
      <c r="IH24" s="34">
        <v>-63</v>
      </c>
      <c r="II24" s="34">
        <v>3</v>
      </c>
      <c r="IJ24" s="34">
        <v>0</v>
      </c>
      <c r="IK24" s="34">
        <v>-66</v>
      </c>
      <c r="IL24" s="34">
        <v>-22</v>
      </c>
      <c r="IM24" s="34">
        <v>380</v>
      </c>
      <c r="IN24" s="34">
        <v>3</v>
      </c>
      <c r="IO24" s="34">
        <v>1</v>
      </c>
      <c r="IP24" s="34">
        <v>1</v>
      </c>
      <c r="IQ24" s="34">
        <v>0</v>
      </c>
      <c r="IR24" s="34">
        <v>0</v>
      </c>
      <c r="IS24" s="34">
        <v>4</v>
      </c>
      <c r="IT24" s="34">
        <v>384</v>
      </c>
      <c r="IU24" s="34">
        <v>1</v>
      </c>
      <c r="IV24" s="34">
        <v>0</v>
      </c>
      <c r="IW24" s="34">
        <v>0</v>
      </c>
      <c r="IX24" s="34">
        <v>0</v>
      </c>
      <c r="IY24" s="34">
        <v>0</v>
      </c>
      <c r="IZ24" s="34">
        <v>1</v>
      </c>
      <c r="JA24" s="34">
        <v>385</v>
      </c>
      <c r="JB24" s="34">
        <v>0</v>
      </c>
      <c r="JC24" s="34">
        <v>0</v>
      </c>
      <c r="JD24" s="34">
        <v>0</v>
      </c>
      <c r="JE24" s="34">
        <v>0</v>
      </c>
      <c r="JF24" s="34">
        <v>0</v>
      </c>
      <c r="JG24" s="34">
        <v>0</v>
      </c>
      <c r="JH24" s="34">
        <v>385</v>
      </c>
      <c r="JI24" s="34">
        <v>-2</v>
      </c>
      <c r="JJ24" s="34">
        <v>1</v>
      </c>
      <c r="JK24" s="34">
        <v>1</v>
      </c>
      <c r="JL24" s="34">
        <v>0</v>
      </c>
      <c r="JM24" s="34">
        <v>0</v>
      </c>
      <c r="JN24" s="34">
        <v>-1</v>
      </c>
      <c r="JO24" s="34">
        <v>384</v>
      </c>
    </row>
    <row r="25" spans="1:275" s="10" customFormat="1" x14ac:dyDescent="0.2">
      <c r="A25" s="35" t="s">
        <v>5</v>
      </c>
      <c r="B25" s="34">
        <v>105242</v>
      </c>
      <c r="C25" s="34">
        <v>102</v>
      </c>
      <c r="D25" s="34">
        <v>-1251</v>
      </c>
      <c r="E25" s="34">
        <v>-1124</v>
      </c>
      <c r="F25" s="34">
        <v>0</v>
      </c>
      <c r="G25" s="34">
        <v>-127</v>
      </c>
      <c r="H25" s="34">
        <v>-1149</v>
      </c>
      <c r="I25" s="34">
        <v>104093</v>
      </c>
      <c r="J25" s="34">
        <v>467</v>
      </c>
      <c r="K25" s="34">
        <v>302</v>
      </c>
      <c r="L25" s="34">
        <v>337</v>
      </c>
      <c r="M25" s="34">
        <v>0</v>
      </c>
      <c r="N25" s="34">
        <v>-35</v>
      </c>
      <c r="O25" s="34">
        <v>769</v>
      </c>
      <c r="P25" s="34">
        <v>104862</v>
      </c>
      <c r="Q25" s="34">
        <v>-147</v>
      </c>
      <c r="R25" s="34">
        <v>-1230</v>
      </c>
      <c r="S25" s="34">
        <v>-1091</v>
      </c>
      <c r="T25" s="34">
        <v>0</v>
      </c>
      <c r="U25" s="34">
        <v>-139</v>
      </c>
      <c r="V25" s="34">
        <v>-1377</v>
      </c>
      <c r="W25" s="34">
        <v>103485</v>
      </c>
      <c r="X25" s="34">
        <v>143</v>
      </c>
      <c r="Y25" s="34">
        <v>-317</v>
      </c>
      <c r="Z25" s="34">
        <v>-162</v>
      </c>
      <c r="AA25" s="34">
        <v>0</v>
      </c>
      <c r="AB25" s="34">
        <v>-155</v>
      </c>
      <c r="AC25" s="34">
        <v>-174</v>
      </c>
      <c r="AD25" s="34">
        <v>103311</v>
      </c>
      <c r="AE25" s="34">
        <v>242</v>
      </c>
      <c r="AF25" s="34">
        <v>412</v>
      </c>
      <c r="AG25" s="34">
        <v>124</v>
      </c>
      <c r="AH25" s="34">
        <v>0</v>
      </c>
      <c r="AI25" s="34">
        <v>288</v>
      </c>
      <c r="AJ25" s="34">
        <v>654</v>
      </c>
      <c r="AK25" s="34">
        <v>103965</v>
      </c>
      <c r="AL25" s="34">
        <v>-1237</v>
      </c>
      <c r="AM25" s="34">
        <v>69</v>
      </c>
      <c r="AN25" s="34">
        <v>74</v>
      </c>
      <c r="AO25" s="34">
        <v>0</v>
      </c>
      <c r="AP25" s="34">
        <v>-5</v>
      </c>
      <c r="AQ25" s="34">
        <v>-1168</v>
      </c>
      <c r="AR25" s="34">
        <v>102797</v>
      </c>
      <c r="AS25" s="34">
        <v>-1444</v>
      </c>
      <c r="AT25" s="34">
        <v>-14</v>
      </c>
      <c r="AU25" s="34">
        <v>-15</v>
      </c>
      <c r="AV25" s="34">
        <v>0</v>
      </c>
      <c r="AW25" s="34">
        <v>1</v>
      </c>
      <c r="AX25" s="34">
        <v>-1458</v>
      </c>
      <c r="AY25" s="34">
        <v>101339</v>
      </c>
      <c r="AZ25" s="34">
        <v>-323</v>
      </c>
      <c r="BA25" s="34">
        <v>-313</v>
      </c>
      <c r="BB25" s="34">
        <v>-253</v>
      </c>
      <c r="BC25" s="34">
        <v>0</v>
      </c>
      <c r="BD25" s="34">
        <v>-60</v>
      </c>
      <c r="BE25" s="34">
        <v>-636</v>
      </c>
      <c r="BF25" s="34">
        <v>100703</v>
      </c>
      <c r="BG25" s="34">
        <v>749</v>
      </c>
      <c r="BH25" s="34">
        <v>592</v>
      </c>
      <c r="BI25" s="34">
        <v>128</v>
      </c>
      <c r="BJ25" s="34">
        <v>0</v>
      </c>
      <c r="BK25" s="34">
        <v>464</v>
      </c>
      <c r="BL25" s="34">
        <v>1341</v>
      </c>
      <c r="BM25" s="34">
        <v>102044</v>
      </c>
      <c r="BN25" s="34">
        <v>544</v>
      </c>
      <c r="BO25" s="34">
        <v>181</v>
      </c>
      <c r="BP25" s="34">
        <v>189</v>
      </c>
      <c r="BQ25" s="34">
        <v>0</v>
      </c>
      <c r="BR25" s="34">
        <v>-8</v>
      </c>
      <c r="BS25" s="34">
        <v>725</v>
      </c>
      <c r="BT25" s="34">
        <v>102769</v>
      </c>
      <c r="BU25" s="34">
        <v>-130</v>
      </c>
      <c r="BV25" s="34">
        <v>142</v>
      </c>
      <c r="BW25" s="34">
        <v>141</v>
      </c>
      <c r="BX25" s="34">
        <v>0</v>
      </c>
      <c r="BY25" s="34">
        <v>1</v>
      </c>
      <c r="BZ25" s="34">
        <v>12</v>
      </c>
      <c r="CA25" s="34">
        <v>102781</v>
      </c>
      <c r="CB25" s="34">
        <v>-534</v>
      </c>
      <c r="CC25" s="34">
        <v>37</v>
      </c>
      <c r="CD25" s="34">
        <v>89</v>
      </c>
      <c r="CE25" s="34">
        <v>0</v>
      </c>
      <c r="CF25" s="34">
        <v>-52</v>
      </c>
      <c r="CG25" s="34">
        <v>-497</v>
      </c>
      <c r="CH25" s="34">
        <v>102284</v>
      </c>
      <c r="CI25" s="34">
        <v>770</v>
      </c>
      <c r="CJ25" s="34">
        <v>570</v>
      </c>
      <c r="CK25" s="34">
        <v>341</v>
      </c>
      <c r="CL25" s="34">
        <v>4</v>
      </c>
      <c r="CM25" s="34">
        <v>225</v>
      </c>
      <c r="CN25" s="34">
        <v>1340</v>
      </c>
      <c r="CO25" s="34">
        <v>103624</v>
      </c>
      <c r="CP25" s="34">
        <v>372</v>
      </c>
      <c r="CQ25" s="34">
        <v>-203</v>
      </c>
      <c r="CR25" s="34">
        <v>-203</v>
      </c>
      <c r="CS25" s="34">
        <v>0</v>
      </c>
      <c r="CT25" s="34">
        <v>0</v>
      </c>
      <c r="CU25" s="34">
        <v>169</v>
      </c>
      <c r="CV25" s="34">
        <v>103793</v>
      </c>
      <c r="CW25" s="34">
        <v>997</v>
      </c>
      <c r="CX25" s="34">
        <v>-284</v>
      </c>
      <c r="CY25" s="34">
        <v>-284</v>
      </c>
      <c r="CZ25" s="34">
        <v>0</v>
      </c>
      <c r="DA25" s="34">
        <v>0</v>
      </c>
      <c r="DB25" s="34">
        <v>713</v>
      </c>
      <c r="DC25" s="34">
        <v>104506</v>
      </c>
      <c r="DD25" s="34">
        <v>-143</v>
      </c>
      <c r="DE25" s="34">
        <v>-48</v>
      </c>
      <c r="DF25" s="34">
        <v>-39</v>
      </c>
      <c r="DG25" s="34">
        <v>0</v>
      </c>
      <c r="DH25" s="34">
        <v>-9</v>
      </c>
      <c r="DI25" s="34">
        <v>-191</v>
      </c>
      <c r="DJ25" s="34">
        <v>104315</v>
      </c>
      <c r="DK25" s="34">
        <v>1121</v>
      </c>
      <c r="DL25" s="34">
        <v>-3</v>
      </c>
      <c r="DM25" s="34">
        <v>-20</v>
      </c>
      <c r="DN25" s="34">
        <v>0</v>
      </c>
      <c r="DO25" s="34">
        <v>17</v>
      </c>
      <c r="DP25" s="34">
        <v>1118</v>
      </c>
      <c r="DQ25" s="34">
        <v>105433</v>
      </c>
      <c r="DR25" s="34">
        <v>1557</v>
      </c>
      <c r="DS25" s="34">
        <v>356</v>
      </c>
      <c r="DT25" s="34">
        <v>179</v>
      </c>
      <c r="DU25" s="34">
        <v>0</v>
      </c>
      <c r="DV25" s="34">
        <v>177</v>
      </c>
      <c r="DW25" s="34">
        <v>1913</v>
      </c>
      <c r="DX25" s="34">
        <v>107346</v>
      </c>
      <c r="DY25" s="34">
        <v>940</v>
      </c>
      <c r="DZ25" s="34">
        <v>-160</v>
      </c>
      <c r="EA25" s="34">
        <v>-158</v>
      </c>
      <c r="EB25" s="34">
        <v>0</v>
      </c>
      <c r="EC25" s="34">
        <v>-2</v>
      </c>
      <c r="ED25" s="34">
        <v>780</v>
      </c>
      <c r="EE25" s="34">
        <v>108126</v>
      </c>
      <c r="EF25" s="34">
        <v>2297</v>
      </c>
      <c r="EG25" s="34">
        <v>239</v>
      </c>
      <c r="EH25" s="34">
        <v>216</v>
      </c>
      <c r="EI25" s="34">
        <v>0</v>
      </c>
      <c r="EJ25" s="34">
        <v>23</v>
      </c>
      <c r="EK25" s="34">
        <v>2536</v>
      </c>
      <c r="EL25" s="34">
        <v>110662</v>
      </c>
      <c r="EM25" s="34">
        <v>2234</v>
      </c>
      <c r="EN25" s="34">
        <v>-594</v>
      </c>
      <c r="EO25" s="34">
        <v>-617</v>
      </c>
      <c r="EP25" s="34">
        <v>0</v>
      </c>
      <c r="EQ25" s="34">
        <v>23</v>
      </c>
      <c r="ER25" s="34">
        <v>1640</v>
      </c>
      <c r="ES25" s="34">
        <v>112302</v>
      </c>
      <c r="ET25" s="34">
        <v>1278</v>
      </c>
      <c r="EU25" s="34">
        <v>-629</v>
      </c>
      <c r="EV25" s="34">
        <v>301</v>
      </c>
      <c r="EW25" s="34">
        <v>0</v>
      </c>
      <c r="EX25" s="34">
        <v>-930</v>
      </c>
      <c r="EY25" s="34">
        <v>649</v>
      </c>
      <c r="EZ25" s="34">
        <v>112951</v>
      </c>
      <c r="FA25" s="34">
        <v>1653</v>
      </c>
      <c r="FB25" s="34">
        <v>91</v>
      </c>
      <c r="FC25" s="34">
        <v>109</v>
      </c>
      <c r="FD25" s="34">
        <v>0</v>
      </c>
      <c r="FE25" s="34">
        <v>-18</v>
      </c>
      <c r="FF25" s="34">
        <v>1744</v>
      </c>
      <c r="FG25" s="34">
        <v>114695</v>
      </c>
      <c r="FH25" s="34">
        <v>1113</v>
      </c>
      <c r="FI25" s="34">
        <v>160</v>
      </c>
      <c r="FJ25" s="34">
        <v>400</v>
      </c>
      <c r="FK25" s="34">
        <v>0</v>
      </c>
      <c r="FL25" s="34">
        <v>-240</v>
      </c>
      <c r="FM25" s="34">
        <v>1273</v>
      </c>
      <c r="FN25" s="34">
        <v>115968</v>
      </c>
      <c r="FO25" s="34">
        <v>2222</v>
      </c>
      <c r="FP25" s="34">
        <v>-348</v>
      </c>
      <c r="FQ25" s="34">
        <v>-411</v>
      </c>
      <c r="FR25" s="34">
        <v>0</v>
      </c>
      <c r="FS25" s="34">
        <v>63</v>
      </c>
      <c r="FT25" s="34">
        <v>1874</v>
      </c>
      <c r="FU25" s="34">
        <v>117842</v>
      </c>
      <c r="FV25" s="34">
        <v>2841</v>
      </c>
      <c r="FW25" s="34">
        <v>174</v>
      </c>
      <c r="FX25" s="34">
        <v>174</v>
      </c>
      <c r="FY25" s="34">
        <v>0</v>
      </c>
      <c r="FZ25" s="34">
        <v>0</v>
      </c>
      <c r="GA25" s="34">
        <v>3015</v>
      </c>
      <c r="GB25" s="34">
        <v>120857</v>
      </c>
      <c r="GC25" s="34">
        <v>1670</v>
      </c>
      <c r="GD25" s="34">
        <v>143</v>
      </c>
      <c r="GE25" s="34">
        <v>-153</v>
      </c>
      <c r="GF25" s="34">
        <v>0</v>
      </c>
      <c r="GG25" s="34">
        <v>296</v>
      </c>
      <c r="GH25" s="34">
        <v>1813</v>
      </c>
      <c r="GI25" s="34">
        <v>122670</v>
      </c>
      <c r="GJ25" s="34">
        <v>1013</v>
      </c>
      <c r="GK25" s="34">
        <v>-26</v>
      </c>
      <c r="GL25" s="34">
        <v>-321</v>
      </c>
      <c r="GM25" s="34">
        <v>0</v>
      </c>
      <c r="GN25" s="34">
        <v>295</v>
      </c>
      <c r="GO25" s="34">
        <v>987</v>
      </c>
      <c r="GP25" s="34">
        <v>123657</v>
      </c>
      <c r="GQ25" s="34">
        <v>5371</v>
      </c>
      <c r="GR25" s="34">
        <v>-1753</v>
      </c>
      <c r="GS25" s="34">
        <v>-577</v>
      </c>
      <c r="GT25" s="34">
        <v>0</v>
      </c>
      <c r="GU25" s="34">
        <v>-1176</v>
      </c>
      <c r="GV25" s="34">
        <v>3618</v>
      </c>
      <c r="GW25" s="34">
        <v>127275</v>
      </c>
      <c r="GX25" s="34">
        <v>8258</v>
      </c>
      <c r="GY25" s="34">
        <v>-2567</v>
      </c>
      <c r="GZ25" s="34">
        <v>-728</v>
      </c>
      <c r="HA25" s="34">
        <v>0</v>
      </c>
      <c r="HB25" s="34">
        <v>-1839</v>
      </c>
      <c r="HC25" s="34">
        <v>5691</v>
      </c>
      <c r="HD25" s="34">
        <v>132966</v>
      </c>
      <c r="HE25" s="34">
        <v>3975</v>
      </c>
      <c r="HF25" s="34">
        <v>-2862</v>
      </c>
      <c r="HG25" s="34">
        <v>-1568</v>
      </c>
      <c r="HH25" s="34">
        <v>0</v>
      </c>
      <c r="HI25" s="34">
        <v>-1294</v>
      </c>
      <c r="HJ25" s="34">
        <v>1113</v>
      </c>
      <c r="HK25" s="34">
        <v>134079</v>
      </c>
      <c r="HL25" s="34">
        <v>3370</v>
      </c>
      <c r="HM25" s="34">
        <v>-1887</v>
      </c>
      <c r="HN25" s="34">
        <v>-105</v>
      </c>
      <c r="HO25" s="34">
        <v>-10</v>
      </c>
      <c r="HP25" s="34">
        <v>-1772</v>
      </c>
      <c r="HQ25" s="34">
        <v>1483</v>
      </c>
      <c r="HR25" s="34">
        <v>135562</v>
      </c>
      <c r="HS25" s="34">
        <v>4787</v>
      </c>
      <c r="HT25" s="34">
        <v>-86</v>
      </c>
      <c r="HU25" s="34">
        <v>256</v>
      </c>
      <c r="HV25" s="34">
        <v>-1</v>
      </c>
      <c r="HW25" s="34">
        <v>-341</v>
      </c>
      <c r="HX25" s="34">
        <v>4701</v>
      </c>
      <c r="HY25" s="34">
        <v>140263</v>
      </c>
      <c r="HZ25" s="34">
        <v>2711</v>
      </c>
      <c r="IA25" s="34">
        <v>-27</v>
      </c>
      <c r="IB25" s="34">
        <v>41</v>
      </c>
      <c r="IC25" s="34">
        <v>0</v>
      </c>
      <c r="ID25" s="34">
        <v>-68</v>
      </c>
      <c r="IE25" s="34">
        <v>2684</v>
      </c>
      <c r="IF25" s="34">
        <v>142947</v>
      </c>
      <c r="IG25" s="34">
        <v>879</v>
      </c>
      <c r="IH25" s="34">
        <v>-426</v>
      </c>
      <c r="II25" s="34">
        <v>-446</v>
      </c>
      <c r="IJ25" s="34">
        <v>0</v>
      </c>
      <c r="IK25" s="34">
        <v>20</v>
      </c>
      <c r="IL25" s="34">
        <v>453</v>
      </c>
      <c r="IM25" s="34">
        <v>143400</v>
      </c>
      <c r="IN25" s="34">
        <v>3066</v>
      </c>
      <c r="IO25" s="34">
        <v>19</v>
      </c>
      <c r="IP25" s="34">
        <v>359</v>
      </c>
      <c r="IQ25" s="34">
        <v>0</v>
      </c>
      <c r="IR25" s="34">
        <v>-340</v>
      </c>
      <c r="IS25" s="34">
        <v>3085</v>
      </c>
      <c r="IT25" s="34">
        <v>146485</v>
      </c>
      <c r="IU25" s="34">
        <v>4353</v>
      </c>
      <c r="IV25" s="34">
        <v>-319</v>
      </c>
      <c r="IW25" s="34">
        <v>-319</v>
      </c>
      <c r="IX25" s="34">
        <v>0</v>
      </c>
      <c r="IY25" s="34">
        <v>0</v>
      </c>
      <c r="IZ25" s="34">
        <v>4034</v>
      </c>
      <c r="JA25" s="34">
        <v>150519</v>
      </c>
      <c r="JB25" s="34">
        <v>3080</v>
      </c>
      <c r="JC25" s="34">
        <v>-218</v>
      </c>
      <c r="JD25" s="34">
        <v>-218</v>
      </c>
      <c r="JE25" s="34">
        <v>0</v>
      </c>
      <c r="JF25" s="34">
        <v>0</v>
      </c>
      <c r="JG25" s="34">
        <v>2862</v>
      </c>
      <c r="JH25" s="34">
        <v>153381</v>
      </c>
      <c r="JI25" s="34">
        <v>2108</v>
      </c>
      <c r="JJ25" s="34">
        <v>268</v>
      </c>
      <c r="JK25" s="34">
        <v>268</v>
      </c>
      <c r="JL25" s="34">
        <v>0</v>
      </c>
      <c r="JM25" s="34">
        <v>0</v>
      </c>
      <c r="JN25" s="34">
        <v>2376</v>
      </c>
      <c r="JO25" s="34">
        <v>155757</v>
      </c>
    </row>
    <row r="26" spans="1:275" s="10" customFormat="1" x14ac:dyDescent="0.2">
      <c r="A26" s="44" t="s">
        <v>42</v>
      </c>
      <c r="B26" s="34">
        <v>142</v>
      </c>
      <c r="C26" s="34">
        <v>0</v>
      </c>
      <c r="D26" s="34">
        <v>-9</v>
      </c>
      <c r="E26" s="34">
        <v>-9</v>
      </c>
      <c r="F26" s="34">
        <v>0</v>
      </c>
      <c r="G26" s="34">
        <v>0</v>
      </c>
      <c r="H26" s="34">
        <v>-9</v>
      </c>
      <c r="I26" s="34">
        <v>133</v>
      </c>
      <c r="J26" s="34">
        <v>0</v>
      </c>
      <c r="K26" s="34">
        <v>1</v>
      </c>
      <c r="L26" s="34">
        <v>1</v>
      </c>
      <c r="M26" s="34">
        <v>0</v>
      </c>
      <c r="N26" s="34">
        <v>0</v>
      </c>
      <c r="O26" s="34">
        <v>1</v>
      </c>
      <c r="P26" s="34">
        <v>134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134</v>
      </c>
      <c r="X26" s="34">
        <v>12</v>
      </c>
      <c r="Y26" s="34">
        <v>-2</v>
      </c>
      <c r="Z26" s="34">
        <v>-2</v>
      </c>
      <c r="AA26" s="34">
        <v>0</v>
      </c>
      <c r="AB26" s="34">
        <v>0</v>
      </c>
      <c r="AC26" s="34">
        <v>10</v>
      </c>
      <c r="AD26" s="34">
        <v>144</v>
      </c>
      <c r="AE26" s="34">
        <v>0</v>
      </c>
      <c r="AF26" s="34">
        <v>2</v>
      </c>
      <c r="AG26" s="34">
        <v>2</v>
      </c>
      <c r="AH26" s="34">
        <v>0</v>
      </c>
      <c r="AI26" s="34">
        <v>0</v>
      </c>
      <c r="AJ26" s="34">
        <v>2</v>
      </c>
      <c r="AK26" s="34">
        <v>146</v>
      </c>
      <c r="AL26" s="34">
        <v>0</v>
      </c>
      <c r="AM26" s="34">
        <v>-1</v>
      </c>
      <c r="AN26" s="34">
        <v>-1</v>
      </c>
      <c r="AO26" s="34">
        <v>0</v>
      </c>
      <c r="AP26" s="34">
        <v>0</v>
      </c>
      <c r="AQ26" s="34">
        <v>-1</v>
      </c>
      <c r="AR26" s="34">
        <v>145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145</v>
      </c>
      <c r="AZ26" s="34">
        <v>12</v>
      </c>
      <c r="BA26" s="34">
        <v>-5</v>
      </c>
      <c r="BB26" s="34">
        <v>-5</v>
      </c>
      <c r="BC26" s="34">
        <v>0</v>
      </c>
      <c r="BD26" s="34">
        <v>0</v>
      </c>
      <c r="BE26" s="34">
        <v>7</v>
      </c>
      <c r="BF26" s="34">
        <v>152</v>
      </c>
      <c r="BG26" s="34">
        <v>0</v>
      </c>
      <c r="BH26" s="34">
        <v>2</v>
      </c>
      <c r="BI26" s="34">
        <v>2</v>
      </c>
      <c r="BJ26" s="34">
        <v>0</v>
      </c>
      <c r="BK26" s="34">
        <v>0</v>
      </c>
      <c r="BL26" s="34">
        <v>2</v>
      </c>
      <c r="BM26" s="34">
        <v>154</v>
      </c>
      <c r="BN26" s="34">
        <v>0</v>
      </c>
      <c r="BO26" s="34">
        <v>5</v>
      </c>
      <c r="BP26" s="34">
        <v>5</v>
      </c>
      <c r="BQ26" s="34">
        <v>0</v>
      </c>
      <c r="BR26" s="34">
        <v>0</v>
      </c>
      <c r="BS26" s="34">
        <v>5</v>
      </c>
      <c r="BT26" s="34">
        <v>159</v>
      </c>
      <c r="BU26" s="34">
        <v>0</v>
      </c>
      <c r="BV26" s="34">
        <v>3</v>
      </c>
      <c r="BW26" s="34">
        <v>3</v>
      </c>
      <c r="BX26" s="34">
        <v>0</v>
      </c>
      <c r="BY26" s="34">
        <v>0</v>
      </c>
      <c r="BZ26" s="34">
        <v>3</v>
      </c>
      <c r="CA26" s="34">
        <v>162</v>
      </c>
      <c r="CB26" s="34">
        <v>24</v>
      </c>
      <c r="CC26" s="34">
        <v>1</v>
      </c>
      <c r="CD26" s="34">
        <v>1</v>
      </c>
      <c r="CE26" s="34">
        <v>0</v>
      </c>
      <c r="CF26" s="34">
        <v>0</v>
      </c>
      <c r="CG26" s="34">
        <v>25</v>
      </c>
      <c r="CH26" s="34">
        <v>187</v>
      </c>
      <c r="CI26" s="34">
        <v>0</v>
      </c>
      <c r="CJ26" s="34">
        <v>-3</v>
      </c>
      <c r="CK26" s="34">
        <v>-3</v>
      </c>
      <c r="CL26" s="34">
        <v>0</v>
      </c>
      <c r="CM26" s="34">
        <v>0</v>
      </c>
      <c r="CN26" s="34">
        <v>-3</v>
      </c>
      <c r="CO26" s="34">
        <v>184</v>
      </c>
      <c r="CP26" s="34">
        <v>24</v>
      </c>
      <c r="CQ26" s="34">
        <v>-1</v>
      </c>
      <c r="CR26" s="34">
        <v>-1</v>
      </c>
      <c r="CS26" s="34">
        <v>0</v>
      </c>
      <c r="CT26" s="34">
        <v>0</v>
      </c>
      <c r="CU26" s="34">
        <v>23</v>
      </c>
      <c r="CV26" s="34">
        <v>207</v>
      </c>
      <c r="CW26" s="34">
        <v>0</v>
      </c>
      <c r="CX26" s="34">
        <v>19</v>
      </c>
      <c r="CY26" s="34">
        <v>19</v>
      </c>
      <c r="CZ26" s="34">
        <v>0</v>
      </c>
      <c r="DA26" s="34">
        <v>0</v>
      </c>
      <c r="DB26" s="34">
        <v>19</v>
      </c>
      <c r="DC26" s="34">
        <v>226</v>
      </c>
      <c r="DD26" s="34">
        <v>0</v>
      </c>
      <c r="DE26" s="34">
        <v>-20</v>
      </c>
      <c r="DF26" s="34">
        <v>-20</v>
      </c>
      <c r="DG26" s="34">
        <v>0</v>
      </c>
      <c r="DH26" s="34">
        <v>0</v>
      </c>
      <c r="DI26" s="34">
        <v>-20</v>
      </c>
      <c r="DJ26" s="34">
        <v>206</v>
      </c>
      <c r="DK26" s="34">
        <v>0</v>
      </c>
      <c r="DL26" s="34">
        <v>-3</v>
      </c>
      <c r="DM26" s="34">
        <v>-3</v>
      </c>
      <c r="DN26" s="34">
        <v>0</v>
      </c>
      <c r="DO26" s="34">
        <v>0</v>
      </c>
      <c r="DP26" s="34">
        <v>-3</v>
      </c>
      <c r="DQ26" s="34">
        <v>203</v>
      </c>
      <c r="DR26" s="34">
        <v>0</v>
      </c>
      <c r="DS26" s="34">
        <v>1</v>
      </c>
      <c r="DT26" s="34">
        <v>1</v>
      </c>
      <c r="DU26" s="34">
        <v>0</v>
      </c>
      <c r="DV26" s="34">
        <v>0</v>
      </c>
      <c r="DW26" s="34">
        <v>1</v>
      </c>
      <c r="DX26" s="34">
        <v>204</v>
      </c>
      <c r="DY26" s="34">
        <v>0</v>
      </c>
      <c r="DZ26" s="34">
        <v>-3</v>
      </c>
      <c r="EA26" s="34">
        <v>-3</v>
      </c>
      <c r="EB26" s="34">
        <v>0</v>
      </c>
      <c r="EC26" s="34">
        <v>0</v>
      </c>
      <c r="ED26" s="34">
        <v>-3</v>
      </c>
      <c r="EE26" s="34">
        <v>201</v>
      </c>
      <c r="EF26" s="34">
        <v>0</v>
      </c>
      <c r="EG26" s="34">
        <v>3</v>
      </c>
      <c r="EH26" s="34">
        <v>3</v>
      </c>
      <c r="EI26" s="34">
        <v>0</v>
      </c>
      <c r="EJ26" s="34">
        <v>0</v>
      </c>
      <c r="EK26" s="34">
        <v>3</v>
      </c>
      <c r="EL26" s="34">
        <v>204</v>
      </c>
      <c r="EM26" s="34">
        <v>0</v>
      </c>
      <c r="EN26" s="34">
        <v>-3</v>
      </c>
      <c r="EO26" s="34">
        <v>-3</v>
      </c>
      <c r="EP26" s="34">
        <v>0</v>
      </c>
      <c r="EQ26" s="34">
        <v>0</v>
      </c>
      <c r="ER26" s="34">
        <v>-3</v>
      </c>
      <c r="ES26" s="34">
        <v>201</v>
      </c>
      <c r="ET26" s="34">
        <v>0</v>
      </c>
      <c r="EU26" s="34">
        <v>2</v>
      </c>
      <c r="EV26" s="34">
        <v>2</v>
      </c>
      <c r="EW26" s="34">
        <v>0</v>
      </c>
      <c r="EX26" s="34">
        <v>0</v>
      </c>
      <c r="EY26" s="34">
        <v>2</v>
      </c>
      <c r="EZ26" s="34">
        <v>203</v>
      </c>
      <c r="FA26" s="34">
        <v>0</v>
      </c>
      <c r="FB26" s="34">
        <v>4</v>
      </c>
      <c r="FC26" s="34">
        <v>4</v>
      </c>
      <c r="FD26" s="34">
        <v>0</v>
      </c>
      <c r="FE26" s="34">
        <v>0</v>
      </c>
      <c r="FF26" s="34">
        <v>4</v>
      </c>
      <c r="FG26" s="34">
        <v>207</v>
      </c>
      <c r="FH26" s="34">
        <v>0</v>
      </c>
      <c r="FI26" s="34">
        <v>6</v>
      </c>
      <c r="FJ26" s="34">
        <v>6</v>
      </c>
      <c r="FK26" s="34">
        <v>0</v>
      </c>
      <c r="FL26" s="34">
        <v>0</v>
      </c>
      <c r="FM26" s="34">
        <v>6</v>
      </c>
      <c r="FN26" s="34">
        <v>213</v>
      </c>
      <c r="FO26" s="34">
        <v>0</v>
      </c>
      <c r="FP26" s="34">
        <v>-5</v>
      </c>
      <c r="FQ26" s="34">
        <v>-5</v>
      </c>
      <c r="FR26" s="34">
        <v>0</v>
      </c>
      <c r="FS26" s="34">
        <v>0</v>
      </c>
      <c r="FT26" s="34">
        <v>-5</v>
      </c>
      <c r="FU26" s="34">
        <v>208</v>
      </c>
      <c r="FV26" s="34">
        <v>0</v>
      </c>
      <c r="FW26" s="34">
        <v>2</v>
      </c>
      <c r="FX26" s="34">
        <v>2</v>
      </c>
      <c r="FY26" s="34">
        <v>0</v>
      </c>
      <c r="FZ26" s="34">
        <v>0</v>
      </c>
      <c r="GA26" s="34">
        <v>2</v>
      </c>
      <c r="GB26" s="34">
        <v>210</v>
      </c>
      <c r="GC26" s="34">
        <v>0</v>
      </c>
      <c r="GD26" s="34">
        <v>-2</v>
      </c>
      <c r="GE26" s="34">
        <v>-2</v>
      </c>
      <c r="GF26" s="34">
        <v>0</v>
      </c>
      <c r="GG26" s="34">
        <v>0</v>
      </c>
      <c r="GH26" s="34">
        <v>-2</v>
      </c>
      <c r="GI26" s="34">
        <v>208</v>
      </c>
      <c r="GJ26" s="34">
        <v>0</v>
      </c>
      <c r="GK26" s="34">
        <v>-4</v>
      </c>
      <c r="GL26" s="34">
        <v>-4</v>
      </c>
      <c r="GM26" s="34">
        <v>0</v>
      </c>
      <c r="GN26" s="34">
        <v>0</v>
      </c>
      <c r="GO26" s="34">
        <v>-4</v>
      </c>
      <c r="GP26" s="34">
        <v>204</v>
      </c>
      <c r="GQ26" s="34">
        <v>0</v>
      </c>
      <c r="GR26" s="34">
        <v>6</v>
      </c>
      <c r="GS26" s="34">
        <v>-2</v>
      </c>
      <c r="GT26" s="34">
        <v>0</v>
      </c>
      <c r="GU26" s="34">
        <v>8</v>
      </c>
      <c r="GV26" s="34">
        <v>6</v>
      </c>
      <c r="GW26" s="34">
        <v>210</v>
      </c>
      <c r="GX26" s="34">
        <v>0</v>
      </c>
      <c r="GY26" s="34">
        <v>-6</v>
      </c>
      <c r="GZ26" s="34">
        <v>-6</v>
      </c>
      <c r="HA26" s="34">
        <v>0</v>
      </c>
      <c r="HB26" s="34">
        <v>0</v>
      </c>
      <c r="HC26" s="34">
        <v>-6</v>
      </c>
      <c r="HD26" s="34">
        <v>204</v>
      </c>
      <c r="HE26" s="34">
        <v>0</v>
      </c>
      <c r="HF26" s="34">
        <v>-8</v>
      </c>
      <c r="HG26" s="34">
        <v>-8</v>
      </c>
      <c r="HH26" s="34">
        <v>0</v>
      </c>
      <c r="HI26" s="34">
        <v>0</v>
      </c>
      <c r="HJ26" s="34">
        <v>-8</v>
      </c>
      <c r="HK26" s="34">
        <v>196</v>
      </c>
      <c r="HL26" s="34">
        <v>0</v>
      </c>
      <c r="HM26" s="34">
        <v>9</v>
      </c>
      <c r="HN26" s="34">
        <v>19</v>
      </c>
      <c r="HO26" s="34">
        <v>-10</v>
      </c>
      <c r="HP26" s="34">
        <v>0</v>
      </c>
      <c r="HQ26" s="34">
        <v>9</v>
      </c>
      <c r="HR26" s="34">
        <v>205</v>
      </c>
      <c r="HS26" s="34">
        <v>0</v>
      </c>
      <c r="HT26" s="34">
        <v>1</v>
      </c>
      <c r="HU26" s="34">
        <v>2</v>
      </c>
      <c r="HV26" s="34">
        <v>-1</v>
      </c>
      <c r="HW26" s="34">
        <v>0</v>
      </c>
      <c r="HX26" s="34">
        <v>1</v>
      </c>
      <c r="HY26" s="34">
        <v>206</v>
      </c>
      <c r="HZ26" s="34">
        <v>0</v>
      </c>
      <c r="IA26" s="34">
        <v>1</v>
      </c>
      <c r="IB26" s="34">
        <v>1</v>
      </c>
      <c r="IC26" s="34">
        <v>0</v>
      </c>
      <c r="ID26" s="34">
        <v>0</v>
      </c>
      <c r="IE26" s="34">
        <v>1</v>
      </c>
      <c r="IF26" s="34">
        <v>207</v>
      </c>
      <c r="IG26" s="34">
        <v>0</v>
      </c>
      <c r="IH26" s="34">
        <v>-4</v>
      </c>
      <c r="II26" s="34">
        <v>-4</v>
      </c>
      <c r="IJ26" s="34">
        <v>0</v>
      </c>
      <c r="IK26" s="34">
        <v>0</v>
      </c>
      <c r="IL26" s="34">
        <v>-4</v>
      </c>
      <c r="IM26" s="34">
        <v>203</v>
      </c>
      <c r="IN26" s="34">
        <v>0</v>
      </c>
      <c r="IO26" s="34">
        <v>5</v>
      </c>
      <c r="IP26" s="34">
        <v>5</v>
      </c>
      <c r="IQ26" s="34">
        <v>0</v>
      </c>
      <c r="IR26" s="34">
        <v>0</v>
      </c>
      <c r="IS26" s="34">
        <v>5</v>
      </c>
      <c r="IT26" s="34">
        <v>208</v>
      </c>
      <c r="IU26" s="34">
        <v>0</v>
      </c>
      <c r="IV26" s="34">
        <v>-3</v>
      </c>
      <c r="IW26" s="34">
        <v>-3</v>
      </c>
      <c r="IX26" s="34">
        <v>0</v>
      </c>
      <c r="IY26" s="34">
        <v>0</v>
      </c>
      <c r="IZ26" s="34">
        <v>-3</v>
      </c>
      <c r="JA26" s="34">
        <v>205</v>
      </c>
      <c r="JB26" s="34">
        <v>0</v>
      </c>
      <c r="JC26" s="34">
        <v>-1</v>
      </c>
      <c r="JD26" s="34">
        <v>-1</v>
      </c>
      <c r="JE26" s="34">
        <v>0</v>
      </c>
      <c r="JF26" s="34">
        <v>0</v>
      </c>
      <c r="JG26" s="34">
        <v>-1</v>
      </c>
      <c r="JH26" s="34">
        <v>204</v>
      </c>
      <c r="JI26" s="34">
        <v>0</v>
      </c>
      <c r="JJ26" s="34">
        <v>4</v>
      </c>
      <c r="JK26" s="34">
        <v>4</v>
      </c>
      <c r="JL26" s="34">
        <v>0</v>
      </c>
      <c r="JM26" s="34">
        <v>0</v>
      </c>
      <c r="JN26" s="34">
        <v>4</v>
      </c>
      <c r="JO26" s="34">
        <v>208</v>
      </c>
    </row>
    <row r="27" spans="1:275" s="10" customFormat="1" x14ac:dyDescent="0.2">
      <c r="A27" s="45" t="s">
        <v>15</v>
      </c>
      <c r="B27" s="34">
        <v>108</v>
      </c>
      <c r="C27" s="34">
        <v>0</v>
      </c>
      <c r="D27" s="34">
        <v>-8</v>
      </c>
      <c r="E27" s="34">
        <v>-8</v>
      </c>
      <c r="F27" s="34">
        <v>0</v>
      </c>
      <c r="G27" s="34">
        <v>0</v>
      </c>
      <c r="H27" s="34">
        <v>-8</v>
      </c>
      <c r="I27" s="34">
        <v>100</v>
      </c>
      <c r="J27" s="34">
        <v>0</v>
      </c>
      <c r="K27" s="34">
        <v>1</v>
      </c>
      <c r="L27" s="34">
        <v>1</v>
      </c>
      <c r="M27" s="34">
        <v>0</v>
      </c>
      <c r="N27" s="34">
        <v>0</v>
      </c>
      <c r="O27" s="34">
        <v>1</v>
      </c>
      <c r="P27" s="34">
        <v>101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101</v>
      </c>
      <c r="X27" s="34">
        <v>12</v>
      </c>
      <c r="Y27" s="34">
        <v>-2</v>
      </c>
      <c r="Z27" s="34">
        <v>-2</v>
      </c>
      <c r="AA27" s="34">
        <v>0</v>
      </c>
      <c r="AB27" s="34">
        <v>0</v>
      </c>
      <c r="AC27" s="34">
        <v>10</v>
      </c>
      <c r="AD27" s="34">
        <v>111</v>
      </c>
      <c r="AE27" s="34">
        <v>0</v>
      </c>
      <c r="AF27" s="34">
        <v>2</v>
      </c>
      <c r="AG27" s="34">
        <v>2</v>
      </c>
      <c r="AH27" s="34">
        <v>0</v>
      </c>
      <c r="AI27" s="34">
        <v>0</v>
      </c>
      <c r="AJ27" s="34">
        <v>2</v>
      </c>
      <c r="AK27" s="34">
        <v>113</v>
      </c>
      <c r="AL27" s="34">
        <v>0</v>
      </c>
      <c r="AM27" s="34">
        <v>-1</v>
      </c>
      <c r="AN27" s="34">
        <v>-1</v>
      </c>
      <c r="AO27" s="34">
        <v>0</v>
      </c>
      <c r="AP27" s="34">
        <v>0</v>
      </c>
      <c r="AQ27" s="34">
        <v>-1</v>
      </c>
      <c r="AR27" s="34">
        <v>112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112</v>
      </c>
      <c r="AZ27" s="34">
        <v>12</v>
      </c>
      <c r="BA27" s="34">
        <v>-4</v>
      </c>
      <c r="BB27" s="34">
        <v>-4</v>
      </c>
      <c r="BC27" s="34">
        <v>0</v>
      </c>
      <c r="BD27" s="34">
        <v>0</v>
      </c>
      <c r="BE27" s="34">
        <v>8</v>
      </c>
      <c r="BF27" s="34">
        <v>120</v>
      </c>
      <c r="BG27" s="34">
        <v>0</v>
      </c>
      <c r="BH27" s="34">
        <v>1</v>
      </c>
      <c r="BI27" s="34">
        <v>1</v>
      </c>
      <c r="BJ27" s="34">
        <v>0</v>
      </c>
      <c r="BK27" s="34">
        <v>0</v>
      </c>
      <c r="BL27" s="34">
        <v>1</v>
      </c>
      <c r="BM27" s="34">
        <v>121</v>
      </c>
      <c r="BN27" s="34">
        <v>0</v>
      </c>
      <c r="BO27" s="34">
        <v>5</v>
      </c>
      <c r="BP27" s="34">
        <v>5</v>
      </c>
      <c r="BQ27" s="34">
        <v>0</v>
      </c>
      <c r="BR27" s="34">
        <v>0</v>
      </c>
      <c r="BS27" s="34">
        <v>5</v>
      </c>
      <c r="BT27" s="34">
        <v>126</v>
      </c>
      <c r="BU27" s="34">
        <v>0</v>
      </c>
      <c r="BV27" s="34">
        <v>3</v>
      </c>
      <c r="BW27" s="34">
        <v>3</v>
      </c>
      <c r="BX27" s="34">
        <v>0</v>
      </c>
      <c r="BY27" s="34">
        <v>0</v>
      </c>
      <c r="BZ27" s="34">
        <v>3</v>
      </c>
      <c r="CA27" s="34">
        <v>129</v>
      </c>
      <c r="CB27" s="34">
        <v>24</v>
      </c>
      <c r="CC27" s="34">
        <v>0</v>
      </c>
      <c r="CD27" s="34">
        <v>0</v>
      </c>
      <c r="CE27" s="34">
        <v>0</v>
      </c>
      <c r="CF27" s="34">
        <v>0</v>
      </c>
      <c r="CG27" s="34">
        <v>24</v>
      </c>
      <c r="CH27" s="34">
        <v>153</v>
      </c>
      <c r="CI27" s="34">
        <v>0</v>
      </c>
      <c r="CJ27" s="34">
        <v>-3</v>
      </c>
      <c r="CK27" s="34">
        <v>-3</v>
      </c>
      <c r="CL27" s="34">
        <v>0</v>
      </c>
      <c r="CM27" s="34">
        <v>0</v>
      </c>
      <c r="CN27" s="34">
        <v>-3</v>
      </c>
      <c r="CO27" s="34">
        <v>150</v>
      </c>
      <c r="CP27" s="34">
        <v>24</v>
      </c>
      <c r="CQ27" s="34">
        <v>0</v>
      </c>
      <c r="CR27" s="34">
        <v>0</v>
      </c>
      <c r="CS27" s="34">
        <v>0</v>
      </c>
      <c r="CT27" s="34">
        <v>0</v>
      </c>
      <c r="CU27" s="34">
        <v>24</v>
      </c>
      <c r="CV27" s="34">
        <v>174</v>
      </c>
      <c r="CW27" s="34">
        <v>0</v>
      </c>
      <c r="CX27" s="34">
        <v>19</v>
      </c>
      <c r="CY27" s="34">
        <v>19</v>
      </c>
      <c r="CZ27" s="34">
        <v>0</v>
      </c>
      <c r="DA27" s="34">
        <v>0</v>
      </c>
      <c r="DB27" s="34">
        <v>19</v>
      </c>
      <c r="DC27" s="34">
        <v>193</v>
      </c>
      <c r="DD27" s="34">
        <v>0</v>
      </c>
      <c r="DE27" s="34">
        <v>-20</v>
      </c>
      <c r="DF27" s="34">
        <v>-20</v>
      </c>
      <c r="DG27" s="34">
        <v>0</v>
      </c>
      <c r="DH27" s="34">
        <v>0</v>
      </c>
      <c r="DI27" s="34">
        <v>-20</v>
      </c>
      <c r="DJ27" s="34">
        <v>173</v>
      </c>
      <c r="DK27" s="34">
        <v>0</v>
      </c>
      <c r="DL27" s="34">
        <v>-3</v>
      </c>
      <c r="DM27" s="34">
        <v>-3</v>
      </c>
      <c r="DN27" s="34">
        <v>0</v>
      </c>
      <c r="DO27" s="34">
        <v>0</v>
      </c>
      <c r="DP27" s="34">
        <v>-3</v>
      </c>
      <c r="DQ27" s="34">
        <v>170</v>
      </c>
      <c r="DR27" s="34">
        <v>0</v>
      </c>
      <c r="DS27" s="34">
        <v>1</v>
      </c>
      <c r="DT27" s="34">
        <v>1</v>
      </c>
      <c r="DU27" s="34">
        <v>0</v>
      </c>
      <c r="DV27" s="34">
        <v>0</v>
      </c>
      <c r="DW27" s="34">
        <v>1</v>
      </c>
      <c r="DX27" s="34">
        <v>171</v>
      </c>
      <c r="DY27" s="34">
        <v>0</v>
      </c>
      <c r="DZ27" s="34">
        <v>-2</v>
      </c>
      <c r="EA27" s="34">
        <v>-2</v>
      </c>
      <c r="EB27" s="34">
        <v>0</v>
      </c>
      <c r="EC27" s="34">
        <v>0</v>
      </c>
      <c r="ED27" s="34">
        <v>-2</v>
      </c>
      <c r="EE27" s="34">
        <v>169</v>
      </c>
      <c r="EF27" s="34">
        <v>0</v>
      </c>
      <c r="EG27" s="34">
        <v>3</v>
      </c>
      <c r="EH27" s="34">
        <v>3</v>
      </c>
      <c r="EI27" s="34">
        <v>0</v>
      </c>
      <c r="EJ27" s="34">
        <v>0</v>
      </c>
      <c r="EK27" s="34">
        <v>3</v>
      </c>
      <c r="EL27" s="34">
        <v>172</v>
      </c>
      <c r="EM27" s="34">
        <v>0</v>
      </c>
      <c r="EN27" s="34">
        <v>-3</v>
      </c>
      <c r="EO27" s="34">
        <v>-3</v>
      </c>
      <c r="EP27" s="34">
        <v>0</v>
      </c>
      <c r="EQ27" s="34">
        <v>0</v>
      </c>
      <c r="ER27" s="34">
        <v>-3</v>
      </c>
      <c r="ES27" s="34">
        <v>169</v>
      </c>
      <c r="ET27" s="34">
        <v>0</v>
      </c>
      <c r="EU27" s="34">
        <v>1</v>
      </c>
      <c r="EV27" s="34">
        <v>1</v>
      </c>
      <c r="EW27" s="34">
        <v>0</v>
      </c>
      <c r="EX27" s="34">
        <v>0</v>
      </c>
      <c r="EY27" s="34">
        <v>1</v>
      </c>
      <c r="EZ27" s="34">
        <v>170</v>
      </c>
      <c r="FA27" s="34">
        <v>0</v>
      </c>
      <c r="FB27" s="34">
        <v>4</v>
      </c>
      <c r="FC27" s="34">
        <v>4</v>
      </c>
      <c r="FD27" s="34">
        <v>0</v>
      </c>
      <c r="FE27" s="34">
        <v>0</v>
      </c>
      <c r="FF27" s="34">
        <v>4</v>
      </c>
      <c r="FG27" s="34">
        <v>174</v>
      </c>
      <c r="FH27" s="34">
        <v>0</v>
      </c>
      <c r="FI27" s="34">
        <v>5</v>
      </c>
      <c r="FJ27" s="34">
        <v>5</v>
      </c>
      <c r="FK27" s="34">
        <v>0</v>
      </c>
      <c r="FL27" s="34">
        <v>0</v>
      </c>
      <c r="FM27" s="34">
        <v>5</v>
      </c>
      <c r="FN27" s="34">
        <v>179</v>
      </c>
      <c r="FO27" s="34">
        <v>0</v>
      </c>
      <c r="FP27" s="34">
        <v>-5</v>
      </c>
      <c r="FQ27" s="34">
        <v>-5</v>
      </c>
      <c r="FR27" s="34">
        <v>0</v>
      </c>
      <c r="FS27" s="34">
        <v>0</v>
      </c>
      <c r="FT27" s="34">
        <v>-5</v>
      </c>
      <c r="FU27" s="34">
        <v>174</v>
      </c>
      <c r="FV27" s="34">
        <v>0</v>
      </c>
      <c r="FW27" s="34">
        <v>2</v>
      </c>
      <c r="FX27" s="34">
        <v>2</v>
      </c>
      <c r="FY27" s="34">
        <v>0</v>
      </c>
      <c r="FZ27" s="34">
        <v>0</v>
      </c>
      <c r="GA27" s="34">
        <v>2</v>
      </c>
      <c r="GB27" s="34">
        <v>176</v>
      </c>
      <c r="GC27" s="34">
        <v>0</v>
      </c>
      <c r="GD27" s="34">
        <v>-2</v>
      </c>
      <c r="GE27" s="34">
        <v>-2</v>
      </c>
      <c r="GF27" s="34">
        <v>0</v>
      </c>
      <c r="GG27" s="34">
        <v>0</v>
      </c>
      <c r="GH27" s="34">
        <v>-2</v>
      </c>
      <c r="GI27" s="34">
        <v>174</v>
      </c>
      <c r="GJ27" s="34">
        <v>0</v>
      </c>
      <c r="GK27" s="34">
        <v>-3</v>
      </c>
      <c r="GL27" s="34">
        <v>-3</v>
      </c>
      <c r="GM27" s="34">
        <v>0</v>
      </c>
      <c r="GN27" s="34">
        <v>0</v>
      </c>
      <c r="GO27" s="34">
        <v>-3</v>
      </c>
      <c r="GP27" s="34">
        <v>171</v>
      </c>
      <c r="GQ27" s="34">
        <v>0</v>
      </c>
      <c r="GR27" s="34">
        <v>6</v>
      </c>
      <c r="GS27" s="34">
        <v>-2</v>
      </c>
      <c r="GT27" s="34">
        <v>0</v>
      </c>
      <c r="GU27" s="34">
        <v>8</v>
      </c>
      <c r="GV27" s="34">
        <v>6</v>
      </c>
      <c r="GW27" s="34">
        <v>177</v>
      </c>
      <c r="GX27" s="34">
        <v>0</v>
      </c>
      <c r="GY27" s="34">
        <v>-4</v>
      </c>
      <c r="GZ27" s="34">
        <v>-4</v>
      </c>
      <c r="HA27" s="34">
        <v>0</v>
      </c>
      <c r="HB27" s="34">
        <v>0</v>
      </c>
      <c r="HC27" s="34">
        <v>-4</v>
      </c>
      <c r="HD27" s="34">
        <v>173</v>
      </c>
      <c r="HE27" s="34">
        <v>0</v>
      </c>
      <c r="HF27" s="34">
        <v>-7</v>
      </c>
      <c r="HG27" s="34">
        <v>-7</v>
      </c>
      <c r="HH27" s="34">
        <v>0</v>
      </c>
      <c r="HI27" s="34">
        <v>0</v>
      </c>
      <c r="HJ27" s="34">
        <v>-7</v>
      </c>
      <c r="HK27" s="34">
        <v>166</v>
      </c>
      <c r="HL27" s="34">
        <v>0</v>
      </c>
      <c r="HM27" s="34">
        <v>19</v>
      </c>
      <c r="HN27" s="34">
        <v>19</v>
      </c>
      <c r="HO27" s="34">
        <v>0</v>
      </c>
      <c r="HP27" s="34">
        <v>0</v>
      </c>
      <c r="HQ27" s="34">
        <v>19</v>
      </c>
      <c r="HR27" s="34">
        <v>185</v>
      </c>
      <c r="HS27" s="34">
        <v>0</v>
      </c>
      <c r="HT27" s="34">
        <v>4</v>
      </c>
      <c r="HU27" s="34">
        <v>4</v>
      </c>
      <c r="HV27" s="34">
        <v>0</v>
      </c>
      <c r="HW27" s="34">
        <v>0</v>
      </c>
      <c r="HX27" s="34">
        <v>4</v>
      </c>
      <c r="HY27" s="34">
        <v>189</v>
      </c>
      <c r="HZ27" s="34">
        <v>0</v>
      </c>
      <c r="IA27" s="34">
        <v>0</v>
      </c>
      <c r="IB27" s="34">
        <v>0</v>
      </c>
      <c r="IC27" s="34">
        <v>0</v>
      </c>
      <c r="ID27" s="34">
        <v>0</v>
      </c>
      <c r="IE27" s="34">
        <v>0</v>
      </c>
      <c r="IF27" s="34">
        <v>189</v>
      </c>
      <c r="IG27" s="34">
        <v>0</v>
      </c>
      <c r="IH27" s="34">
        <v>-3</v>
      </c>
      <c r="II27" s="34">
        <v>-3</v>
      </c>
      <c r="IJ27" s="34">
        <v>0</v>
      </c>
      <c r="IK27" s="34">
        <v>0</v>
      </c>
      <c r="IL27" s="34">
        <v>-3</v>
      </c>
      <c r="IM27" s="34">
        <v>186</v>
      </c>
      <c r="IN27" s="34">
        <v>0</v>
      </c>
      <c r="IO27" s="34">
        <v>4</v>
      </c>
      <c r="IP27" s="34">
        <v>4</v>
      </c>
      <c r="IQ27" s="34">
        <v>0</v>
      </c>
      <c r="IR27" s="34">
        <v>0</v>
      </c>
      <c r="IS27" s="34">
        <v>4</v>
      </c>
      <c r="IT27" s="34">
        <v>190</v>
      </c>
      <c r="IU27" s="34">
        <v>0</v>
      </c>
      <c r="IV27" s="34">
        <v>-2</v>
      </c>
      <c r="IW27" s="34">
        <v>-2</v>
      </c>
      <c r="IX27" s="34">
        <v>0</v>
      </c>
      <c r="IY27" s="34">
        <v>0</v>
      </c>
      <c r="IZ27" s="34">
        <v>-2</v>
      </c>
      <c r="JA27" s="34">
        <v>188</v>
      </c>
      <c r="JB27" s="34">
        <v>0</v>
      </c>
      <c r="JC27" s="34">
        <v>-1</v>
      </c>
      <c r="JD27" s="34">
        <v>-1</v>
      </c>
      <c r="JE27" s="34">
        <v>0</v>
      </c>
      <c r="JF27" s="34">
        <v>0</v>
      </c>
      <c r="JG27" s="34">
        <v>-1</v>
      </c>
      <c r="JH27" s="34">
        <v>187</v>
      </c>
      <c r="JI27" s="34">
        <v>0</v>
      </c>
      <c r="JJ27" s="34">
        <v>3</v>
      </c>
      <c r="JK27" s="34">
        <v>3</v>
      </c>
      <c r="JL27" s="34">
        <v>0</v>
      </c>
      <c r="JM27" s="34">
        <v>0</v>
      </c>
      <c r="JN27" s="34">
        <v>3</v>
      </c>
      <c r="JO27" s="34">
        <v>190</v>
      </c>
    </row>
    <row r="28" spans="1:275" s="10" customFormat="1" x14ac:dyDescent="0.2">
      <c r="A28" s="47" t="s">
        <v>24</v>
      </c>
      <c r="B28" s="34">
        <v>108</v>
      </c>
      <c r="C28" s="34">
        <v>0</v>
      </c>
      <c r="D28" s="34">
        <v>-8</v>
      </c>
      <c r="E28" s="34">
        <v>-8</v>
      </c>
      <c r="F28" s="34">
        <v>0</v>
      </c>
      <c r="G28" s="34">
        <v>0</v>
      </c>
      <c r="H28" s="34">
        <v>-8</v>
      </c>
      <c r="I28" s="34">
        <v>100</v>
      </c>
      <c r="J28" s="34">
        <v>0</v>
      </c>
      <c r="K28" s="34">
        <v>1</v>
      </c>
      <c r="L28" s="34">
        <v>1</v>
      </c>
      <c r="M28" s="34">
        <v>0</v>
      </c>
      <c r="N28" s="34">
        <v>0</v>
      </c>
      <c r="O28" s="34">
        <v>1</v>
      </c>
      <c r="P28" s="34">
        <v>101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101</v>
      </c>
      <c r="X28" s="34">
        <v>12</v>
      </c>
      <c r="Y28" s="34">
        <v>-2</v>
      </c>
      <c r="Z28" s="34">
        <v>-2</v>
      </c>
      <c r="AA28" s="34">
        <v>0</v>
      </c>
      <c r="AB28" s="34">
        <v>0</v>
      </c>
      <c r="AC28" s="34">
        <v>10</v>
      </c>
      <c r="AD28" s="34">
        <v>111</v>
      </c>
      <c r="AE28" s="34">
        <v>0</v>
      </c>
      <c r="AF28" s="34">
        <v>2</v>
      </c>
      <c r="AG28" s="34">
        <v>2</v>
      </c>
      <c r="AH28" s="34">
        <v>0</v>
      </c>
      <c r="AI28" s="34">
        <v>0</v>
      </c>
      <c r="AJ28" s="34">
        <v>2</v>
      </c>
      <c r="AK28" s="34">
        <v>113</v>
      </c>
      <c r="AL28" s="34">
        <v>0</v>
      </c>
      <c r="AM28" s="34">
        <v>-1</v>
      </c>
      <c r="AN28" s="34">
        <v>-1</v>
      </c>
      <c r="AO28" s="34">
        <v>0</v>
      </c>
      <c r="AP28" s="34">
        <v>0</v>
      </c>
      <c r="AQ28" s="34">
        <v>-1</v>
      </c>
      <c r="AR28" s="34">
        <v>112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112</v>
      </c>
      <c r="AZ28" s="34">
        <v>12</v>
      </c>
      <c r="BA28" s="34">
        <v>-4</v>
      </c>
      <c r="BB28" s="34">
        <v>-4</v>
      </c>
      <c r="BC28" s="34">
        <v>0</v>
      </c>
      <c r="BD28" s="34">
        <v>0</v>
      </c>
      <c r="BE28" s="34">
        <v>8</v>
      </c>
      <c r="BF28" s="34">
        <v>120</v>
      </c>
      <c r="BG28" s="34">
        <v>0</v>
      </c>
      <c r="BH28" s="34">
        <v>1</v>
      </c>
      <c r="BI28" s="34">
        <v>1</v>
      </c>
      <c r="BJ28" s="34">
        <v>0</v>
      </c>
      <c r="BK28" s="34">
        <v>0</v>
      </c>
      <c r="BL28" s="34">
        <v>1</v>
      </c>
      <c r="BM28" s="34">
        <v>121</v>
      </c>
      <c r="BN28" s="34">
        <v>0</v>
      </c>
      <c r="BO28" s="34">
        <v>5</v>
      </c>
      <c r="BP28" s="34">
        <v>5</v>
      </c>
      <c r="BQ28" s="34">
        <v>0</v>
      </c>
      <c r="BR28" s="34">
        <v>0</v>
      </c>
      <c r="BS28" s="34">
        <v>5</v>
      </c>
      <c r="BT28" s="34">
        <v>126</v>
      </c>
      <c r="BU28" s="34">
        <v>0</v>
      </c>
      <c r="BV28" s="34">
        <v>3</v>
      </c>
      <c r="BW28" s="34">
        <v>3</v>
      </c>
      <c r="BX28" s="34">
        <v>0</v>
      </c>
      <c r="BY28" s="34">
        <v>0</v>
      </c>
      <c r="BZ28" s="34">
        <v>3</v>
      </c>
      <c r="CA28" s="34">
        <v>129</v>
      </c>
      <c r="CB28" s="34">
        <v>24</v>
      </c>
      <c r="CC28" s="34">
        <v>0</v>
      </c>
      <c r="CD28" s="34">
        <v>0</v>
      </c>
      <c r="CE28" s="34">
        <v>0</v>
      </c>
      <c r="CF28" s="34">
        <v>0</v>
      </c>
      <c r="CG28" s="34">
        <v>24</v>
      </c>
      <c r="CH28" s="34">
        <v>153</v>
      </c>
      <c r="CI28" s="34">
        <v>0</v>
      </c>
      <c r="CJ28" s="34">
        <v>-3</v>
      </c>
      <c r="CK28" s="34">
        <v>-3</v>
      </c>
      <c r="CL28" s="34">
        <v>0</v>
      </c>
      <c r="CM28" s="34">
        <v>0</v>
      </c>
      <c r="CN28" s="34">
        <v>-3</v>
      </c>
      <c r="CO28" s="34">
        <v>150</v>
      </c>
      <c r="CP28" s="34">
        <v>24</v>
      </c>
      <c r="CQ28" s="34">
        <v>0</v>
      </c>
      <c r="CR28" s="34">
        <v>0</v>
      </c>
      <c r="CS28" s="34">
        <v>0</v>
      </c>
      <c r="CT28" s="34">
        <v>0</v>
      </c>
      <c r="CU28" s="34">
        <v>24</v>
      </c>
      <c r="CV28" s="34">
        <v>174</v>
      </c>
      <c r="CW28" s="34">
        <v>0</v>
      </c>
      <c r="CX28" s="34">
        <v>19</v>
      </c>
      <c r="CY28" s="34">
        <v>19</v>
      </c>
      <c r="CZ28" s="34">
        <v>0</v>
      </c>
      <c r="DA28" s="34">
        <v>0</v>
      </c>
      <c r="DB28" s="34">
        <v>19</v>
      </c>
      <c r="DC28" s="34">
        <v>193</v>
      </c>
      <c r="DD28" s="34">
        <v>0</v>
      </c>
      <c r="DE28" s="34">
        <v>-20</v>
      </c>
      <c r="DF28" s="34">
        <v>-20</v>
      </c>
      <c r="DG28" s="34">
        <v>0</v>
      </c>
      <c r="DH28" s="34">
        <v>0</v>
      </c>
      <c r="DI28" s="34">
        <v>-20</v>
      </c>
      <c r="DJ28" s="34">
        <v>173</v>
      </c>
      <c r="DK28" s="34">
        <v>0</v>
      </c>
      <c r="DL28" s="34">
        <v>-3</v>
      </c>
      <c r="DM28" s="34">
        <v>-3</v>
      </c>
      <c r="DN28" s="34">
        <v>0</v>
      </c>
      <c r="DO28" s="34">
        <v>0</v>
      </c>
      <c r="DP28" s="34">
        <v>-3</v>
      </c>
      <c r="DQ28" s="34">
        <v>170</v>
      </c>
      <c r="DR28" s="34">
        <v>0</v>
      </c>
      <c r="DS28" s="34">
        <v>1</v>
      </c>
      <c r="DT28" s="34">
        <v>1</v>
      </c>
      <c r="DU28" s="34">
        <v>0</v>
      </c>
      <c r="DV28" s="34">
        <v>0</v>
      </c>
      <c r="DW28" s="34">
        <v>1</v>
      </c>
      <c r="DX28" s="34">
        <v>171</v>
      </c>
      <c r="DY28" s="34">
        <v>0</v>
      </c>
      <c r="DZ28" s="34">
        <v>-2</v>
      </c>
      <c r="EA28" s="34">
        <v>-2</v>
      </c>
      <c r="EB28" s="34">
        <v>0</v>
      </c>
      <c r="EC28" s="34">
        <v>0</v>
      </c>
      <c r="ED28" s="34">
        <v>-2</v>
      </c>
      <c r="EE28" s="34">
        <v>169</v>
      </c>
      <c r="EF28" s="34">
        <v>0</v>
      </c>
      <c r="EG28" s="34">
        <v>3</v>
      </c>
      <c r="EH28" s="34">
        <v>3</v>
      </c>
      <c r="EI28" s="34">
        <v>0</v>
      </c>
      <c r="EJ28" s="34">
        <v>0</v>
      </c>
      <c r="EK28" s="34">
        <v>3</v>
      </c>
      <c r="EL28" s="34">
        <v>172</v>
      </c>
      <c r="EM28" s="34">
        <v>0</v>
      </c>
      <c r="EN28" s="34">
        <v>-3</v>
      </c>
      <c r="EO28" s="34">
        <v>-3</v>
      </c>
      <c r="EP28" s="34">
        <v>0</v>
      </c>
      <c r="EQ28" s="34">
        <v>0</v>
      </c>
      <c r="ER28" s="34">
        <v>-3</v>
      </c>
      <c r="ES28" s="34">
        <v>169</v>
      </c>
      <c r="ET28" s="34">
        <v>0</v>
      </c>
      <c r="EU28" s="34">
        <v>1</v>
      </c>
      <c r="EV28" s="34">
        <v>1</v>
      </c>
      <c r="EW28" s="34">
        <v>0</v>
      </c>
      <c r="EX28" s="34">
        <v>0</v>
      </c>
      <c r="EY28" s="34">
        <v>1</v>
      </c>
      <c r="EZ28" s="34">
        <v>170</v>
      </c>
      <c r="FA28" s="34">
        <v>0</v>
      </c>
      <c r="FB28" s="34">
        <v>4</v>
      </c>
      <c r="FC28" s="34">
        <v>4</v>
      </c>
      <c r="FD28" s="34">
        <v>0</v>
      </c>
      <c r="FE28" s="34">
        <v>0</v>
      </c>
      <c r="FF28" s="34">
        <v>4</v>
      </c>
      <c r="FG28" s="34">
        <v>174</v>
      </c>
      <c r="FH28" s="34">
        <v>0</v>
      </c>
      <c r="FI28" s="34">
        <v>5</v>
      </c>
      <c r="FJ28" s="34">
        <v>5</v>
      </c>
      <c r="FK28" s="34">
        <v>0</v>
      </c>
      <c r="FL28" s="34">
        <v>0</v>
      </c>
      <c r="FM28" s="34">
        <v>5</v>
      </c>
      <c r="FN28" s="34">
        <v>179</v>
      </c>
      <c r="FO28" s="34">
        <v>0</v>
      </c>
      <c r="FP28" s="34">
        <v>-5</v>
      </c>
      <c r="FQ28" s="34">
        <v>-5</v>
      </c>
      <c r="FR28" s="34">
        <v>0</v>
      </c>
      <c r="FS28" s="34">
        <v>0</v>
      </c>
      <c r="FT28" s="34">
        <v>-5</v>
      </c>
      <c r="FU28" s="34">
        <v>174</v>
      </c>
      <c r="FV28" s="34">
        <v>0</v>
      </c>
      <c r="FW28" s="34">
        <v>2</v>
      </c>
      <c r="FX28" s="34">
        <v>2</v>
      </c>
      <c r="FY28" s="34">
        <v>0</v>
      </c>
      <c r="FZ28" s="34">
        <v>0</v>
      </c>
      <c r="GA28" s="34">
        <v>2</v>
      </c>
      <c r="GB28" s="34">
        <v>176</v>
      </c>
      <c r="GC28" s="34">
        <v>0</v>
      </c>
      <c r="GD28" s="34">
        <v>-2</v>
      </c>
      <c r="GE28" s="34">
        <v>-2</v>
      </c>
      <c r="GF28" s="34">
        <v>0</v>
      </c>
      <c r="GG28" s="34">
        <v>0</v>
      </c>
      <c r="GH28" s="34">
        <v>-2</v>
      </c>
      <c r="GI28" s="34">
        <v>174</v>
      </c>
      <c r="GJ28" s="34">
        <v>0</v>
      </c>
      <c r="GK28" s="34">
        <v>-3</v>
      </c>
      <c r="GL28" s="34">
        <v>-3</v>
      </c>
      <c r="GM28" s="34">
        <v>0</v>
      </c>
      <c r="GN28" s="34">
        <v>0</v>
      </c>
      <c r="GO28" s="34">
        <v>-3</v>
      </c>
      <c r="GP28" s="34">
        <v>171</v>
      </c>
      <c r="GQ28" s="34">
        <v>0</v>
      </c>
      <c r="GR28" s="34">
        <v>6</v>
      </c>
      <c r="GS28" s="34">
        <v>-2</v>
      </c>
      <c r="GT28" s="34">
        <v>0</v>
      </c>
      <c r="GU28" s="34">
        <v>8</v>
      </c>
      <c r="GV28" s="34">
        <v>6</v>
      </c>
      <c r="GW28" s="34">
        <v>177</v>
      </c>
      <c r="GX28" s="34">
        <v>0</v>
      </c>
      <c r="GY28" s="34">
        <v>-4</v>
      </c>
      <c r="GZ28" s="34">
        <v>-4</v>
      </c>
      <c r="HA28" s="34">
        <v>0</v>
      </c>
      <c r="HB28" s="34">
        <v>0</v>
      </c>
      <c r="HC28" s="34">
        <v>-4</v>
      </c>
      <c r="HD28" s="34">
        <v>173</v>
      </c>
      <c r="HE28" s="34">
        <v>0</v>
      </c>
      <c r="HF28" s="34">
        <v>-7</v>
      </c>
      <c r="HG28" s="34">
        <v>-7</v>
      </c>
      <c r="HH28" s="34">
        <v>0</v>
      </c>
      <c r="HI28" s="34">
        <v>0</v>
      </c>
      <c r="HJ28" s="34">
        <v>-7</v>
      </c>
      <c r="HK28" s="34">
        <v>166</v>
      </c>
      <c r="HL28" s="34">
        <v>0</v>
      </c>
      <c r="HM28" s="34">
        <v>19</v>
      </c>
      <c r="HN28" s="34">
        <v>19</v>
      </c>
      <c r="HO28" s="34">
        <v>0</v>
      </c>
      <c r="HP28" s="34">
        <v>0</v>
      </c>
      <c r="HQ28" s="34">
        <v>19</v>
      </c>
      <c r="HR28" s="34">
        <v>185</v>
      </c>
      <c r="HS28" s="34">
        <v>0</v>
      </c>
      <c r="HT28" s="34">
        <v>4</v>
      </c>
      <c r="HU28" s="34">
        <v>4</v>
      </c>
      <c r="HV28" s="34">
        <v>0</v>
      </c>
      <c r="HW28" s="34">
        <v>0</v>
      </c>
      <c r="HX28" s="34">
        <v>4</v>
      </c>
      <c r="HY28" s="34">
        <v>189</v>
      </c>
      <c r="HZ28" s="34">
        <v>0</v>
      </c>
      <c r="IA28" s="34">
        <v>0</v>
      </c>
      <c r="IB28" s="34">
        <v>0</v>
      </c>
      <c r="IC28" s="34">
        <v>0</v>
      </c>
      <c r="ID28" s="34">
        <v>0</v>
      </c>
      <c r="IE28" s="34">
        <v>0</v>
      </c>
      <c r="IF28" s="34">
        <v>189</v>
      </c>
      <c r="IG28" s="34">
        <v>0</v>
      </c>
      <c r="IH28" s="34">
        <v>-3</v>
      </c>
      <c r="II28" s="34">
        <v>-3</v>
      </c>
      <c r="IJ28" s="34">
        <v>0</v>
      </c>
      <c r="IK28" s="34">
        <v>0</v>
      </c>
      <c r="IL28" s="34">
        <v>-3</v>
      </c>
      <c r="IM28" s="34">
        <v>186</v>
      </c>
      <c r="IN28" s="34">
        <v>0</v>
      </c>
      <c r="IO28" s="34">
        <v>4</v>
      </c>
      <c r="IP28" s="34">
        <v>4</v>
      </c>
      <c r="IQ28" s="34">
        <v>0</v>
      </c>
      <c r="IR28" s="34">
        <v>0</v>
      </c>
      <c r="IS28" s="34">
        <v>4</v>
      </c>
      <c r="IT28" s="34">
        <v>190</v>
      </c>
      <c r="IU28" s="34">
        <v>0</v>
      </c>
      <c r="IV28" s="34">
        <v>-2</v>
      </c>
      <c r="IW28" s="34">
        <v>-2</v>
      </c>
      <c r="IX28" s="34">
        <v>0</v>
      </c>
      <c r="IY28" s="34">
        <v>0</v>
      </c>
      <c r="IZ28" s="34">
        <v>-2</v>
      </c>
      <c r="JA28" s="34">
        <v>188</v>
      </c>
      <c r="JB28" s="34">
        <v>0</v>
      </c>
      <c r="JC28" s="34">
        <v>-1</v>
      </c>
      <c r="JD28" s="34">
        <v>-1</v>
      </c>
      <c r="JE28" s="34">
        <v>0</v>
      </c>
      <c r="JF28" s="34">
        <v>0</v>
      </c>
      <c r="JG28" s="34">
        <v>-1</v>
      </c>
      <c r="JH28" s="34">
        <v>187</v>
      </c>
      <c r="JI28" s="34">
        <v>0</v>
      </c>
      <c r="JJ28" s="34">
        <v>3</v>
      </c>
      <c r="JK28" s="34">
        <v>3</v>
      </c>
      <c r="JL28" s="34">
        <v>0</v>
      </c>
      <c r="JM28" s="34">
        <v>0</v>
      </c>
      <c r="JN28" s="34">
        <v>3</v>
      </c>
      <c r="JO28" s="34">
        <v>190</v>
      </c>
    </row>
    <row r="29" spans="1:275" s="10" customFormat="1" x14ac:dyDescent="0.2">
      <c r="A29" s="45" t="s">
        <v>39</v>
      </c>
      <c r="B29" s="34">
        <v>34</v>
      </c>
      <c r="C29" s="34">
        <v>0</v>
      </c>
      <c r="D29" s="34">
        <v>-1</v>
      </c>
      <c r="E29" s="34">
        <v>-1</v>
      </c>
      <c r="F29" s="34">
        <v>0</v>
      </c>
      <c r="G29" s="34">
        <v>0</v>
      </c>
      <c r="H29" s="34">
        <v>-1</v>
      </c>
      <c r="I29" s="34">
        <v>33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33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33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33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33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33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33</v>
      </c>
      <c r="AZ29" s="34">
        <v>0</v>
      </c>
      <c r="BA29" s="34">
        <v>-1</v>
      </c>
      <c r="BB29" s="34">
        <v>-1</v>
      </c>
      <c r="BC29" s="34">
        <v>0</v>
      </c>
      <c r="BD29" s="34">
        <v>0</v>
      </c>
      <c r="BE29" s="34">
        <v>-1</v>
      </c>
      <c r="BF29" s="34">
        <v>32</v>
      </c>
      <c r="BG29" s="34">
        <v>0</v>
      </c>
      <c r="BH29" s="34">
        <v>1</v>
      </c>
      <c r="BI29" s="34">
        <v>1</v>
      </c>
      <c r="BJ29" s="34">
        <v>0</v>
      </c>
      <c r="BK29" s="34">
        <v>0</v>
      </c>
      <c r="BL29" s="34">
        <v>1</v>
      </c>
      <c r="BM29" s="34">
        <v>33</v>
      </c>
      <c r="BN29" s="34">
        <v>0</v>
      </c>
      <c r="BO29" s="34">
        <v>0</v>
      </c>
      <c r="BP29" s="34">
        <v>0</v>
      </c>
      <c r="BQ29" s="34">
        <v>0</v>
      </c>
      <c r="BR29" s="34">
        <v>0</v>
      </c>
      <c r="BS29" s="34">
        <v>0</v>
      </c>
      <c r="BT29" s="34">
        <v>33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33</v>
      </c>
      <c r="CB29" s="34">
        <v>0</v>
      </c>
      <c r="CC29" s="34">
        <v>1</v>
      </c>
      <c r="CD29" s="34">
        <v>1</v>
      </c>
      <c r="CE29" s="34">
        <v>0</v>
      </c>
      <c r="CF29" s="34">
        <v>0</v>
      </c>
      <c r="CG29" s="34">
        <v>1</v>
      </c>
      <c r="CH29" s="34">
        <v>34</v>
      </c>
      <c r="CI29" s="34">
        <v>0</v>
      </c>
      <c r="CJ29" s="34">
        <v>0</v>
      </c>
      <c r="CK29" s="34">
        <v>0</v>
      </c>
      <c r="CL29" s="34">
        <v>0</v>
      </c>
      <c r="CM29" s="34">
        <v>0</v>
      </c>
      <c r="CN29" s="34">
        <v>0</v>
      </c>
      <c r="CO29" s="34">
        <v>34</v>
      </c>
      <c r="CP29" s="34">
        <v>0</v>
      </c>
      <c r="CQ29" s="34">
        <v>-1</v>
      </c>
      <c r="CR29" s="34">
        <v>-1</v>
      </c>
      <c r="CS29" s="34">
        <v>0</v>
      </c>
      <c r="CT29" s="34">
        <v>0</v>
      </c>
      <c r="CU29" s="34">
        <v>-1</v>
      </c>
      <c r="CV29" s="34">
        <v>33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33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33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33</v>
      </c>
      <c r="DR29" s="34">
        <v>0</v>
      </c>
      <c r="DS29" s="34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33</v>
      </c>
      <c r="DY29" s="34">
        <v>0</v>
      </c>
      <c r="DZ29" s="34">
        <v>-1</v>
      </c>
      <c r="EA29" s="34">
        <v>-1</v>
      </c>
      <c r="EB29" s="34">
        <v>0</v>
      </c>
      <c r="EC29" s="34">
        <v>0</v>
      </c>
      <c r="ED29" s="34">
        <v>-1</v>
      </c>
      <c r="EE29" s="34">
        <v>32</v>
      </c>
      <c r="EF29" s="34">
        <v>0</v>
      </c>
      <c r="EG29" s="34">
        <v>0</v>
      </c>
      <c r="EH29" s="34">
        <v>0</v>
      </c>
      <c r="EI29" s="34">
        <v>0</v>
      </c>
      <c r="EJ29" s="34">
        <v>0</v>
      </c>
      <c r="EK29" s="34">
        <v>0</v>
      </c>
      <c r="EL29" s="34">
        <v>32</v>
      </c>
      <c r="EM29" s="34">
        <v>0</v>
      </c>
      <c r="EN29" s="34">
        <v>0</v>
      </c>
      <c r="EO29" s="34">
        <v>0</v>
      </c>
      <c r="EP29" s="34">
        <v>0</v>
      </c>
      <c r="EQ29" s="34">
        <v>0</v>
      </c>
      <c r="ER29" s="34">
        <v>0</v>
      </c>
      <c r="ES29" s="34">
        <v>32</v>
      </c>
      <c r="ET29" s="34">
        <v>0</v>
      </c>
      <c r="EU29" s="34">
        <v>1</v>
      </c>
      <c r="EV29" s="34">
        <v>1</v>
      </c>
      <c r="EW29" s="34">
        <v>0</v>
      </c>
      <c r="EX29" s="34">
        <v>0</v>
      </c>
      <c r="EY29" s="34">
        <v>1</v>
      </c>
      <c r="EZ29" s="34">
        <v>33</v>
      </c>
      <c r="FA29" s="34">
        <v>0</v>
      </c>
      <c r="FB29" s="34">
        <v>0</v>
      </c>
      <c r="FC29" s="34">
        <v>0</v>
      </c>
      <c r="FD29" s="34">
        <v>0</v>
      </c>
      <c r="FE29" s="34">
        <v>0</v>
      </c>
      <c r="FF29" s="34">
        <v>0</v>
      </c>
      <c r="FG29" s="34">
        <v>33</v>
      </c>
      <c r="FH29" s="34">
        <v>0</v>
      </c>
      <c r="FI29" s="34">
        <v>1</v>
      </c>
      <c r="FJ29" s="34">
        <v>1</v>
      </c>
      <c r="FK29" s="34">
        <v>0</v>
      </c>
      <c r="FL29" s="34">
        <v>0</v>
      </c>
      <c r="FM29" s="34">
        <v>1</v>
      </c>
      <c r="FN29" s="34">
        <v>34</v>
      </c>
      <c r="FO29" s="34">
        <v>0</v>
      </c>
      <c r="FP29" s="34">
        <v>0</v>
      </c>
      <c r="FQ29" s="34">
        <v>0</v>
      </c>
      <c r="FR29" s="34">
        <v>0</v>
      </c>
      <c r="FS29" s="34">
        <v>0</v>
      </c>
      <c r="FT29" s="34">
        <v>0</v>
      </c>
      <c r="FU29" s="34">
        <v>34</v>
      </c>
      <c r="FV29" s="34">
        <v>0</v>
      </c>
      <c r="FW29" s="34">
        <v>0</v>
      </c>
      <c r="FX29" s="34">
        <v>0</v>
      </c>
      <c r="FY29" s="34">
        <v>0</v>
      </c>
      <c r="FZ29" s="34">
        <v>0</v>
      </c>
      <c r="GA29" s="34">
        <v>0</v>
      </c>
      <c r="GB29" s="34">
        <v>34</v>
      </c>
      <c r="GC29" s="34">
        <v>0</v>
      </c>
      <c r="GD29" s="34">
        <v>0</v>
      </c>
      <c r="GE29" s="34">
        <v>0</v>
      </c>
      <c r="GF29" s="34">
        <v>0</v>
      </c>
      <c r="GG29" s="34">
        <v>0</v>
      </c>
      <c r="GH29" s="34">
        <v>0</v>
      </c>
      <c r="GI29" s="34">
        <v>34</v>
      </c>
      <c r="GJ29" s="34">
        <v>0</v>
      </c>
      <c r="GK29" s="34">
        <v>-1</v>
      </c>
      <c r="GL29" s="34">
        <v>-1</v>
      </c>
      <c r="GM29" s="34">
        <v>0</v>
      </c>
      <c r="GN29" s="34">
        <v>0</v>
      </c>
      <c r="GO29" s="34">
        <v>-1</v>
      </c>
      <c r="GP29" s="34">
        <v>33</v>
      </c>
      <c r="GQ29" s="34">
        <v>0</v>
      </c>
      <c r="GR29" s="34">
        <v>0</v>
      </c>
      <c r="GS29" s="34">
        <v>0</v>
      </c>
      <c r="GT29" s="34">
        <v>0</v>
      </c>
      <c r="GU29" s="34">
        <v>0</v>
      </c>
      <c r="GV29" s="34">
        <v>0</v>
      </c>
      <c r="GW29" s="34">
        <v>33</v>
      </c>
      <c r="GX29" s="34">
        <v>0</v>
      </c>
      <c r="GY29" s="34">
        <v>-2</v>
      </c>
      <c r="GZ29" s="34">
        <v>-2</v>
      </c>
      <c r="HA29" s="34">
        <v>0</v>
      </c>
      <c r="HB29" s="34">
        <v>0</v>
      </c>
      <c r="HC29" s="34">
        <v>-2</v>
      </c>
      <c r="HD29" s="34">
        <v>31</v>
      </c>
      <c r="HE29" s="34">
        <v>0</v>
      </c>
      <c r="HF29" s="34">
        <v>-1</v>
      </c>
      <c r="HG29" s="34">
        <v>-1</v>
      </c>
      <c r="HH29" s="34">
        <v>0</v>
      </c>
      <c r="HI29" s="34">
        <v>0</v>
      </c>
      <c r="HJ29" s="34">
        <v>-1</v>
      </c>
      <c r="HK29" s="34">
        <v>30</v>
      </c>
      <c r="HL29" s="34">
        <v>0</v>
      </c>
      <c r="HM29" s="34">
        <v>-10</v>
      </c>
      <c r="HN29" s="34">
        <v>0</v>
      </c>
      <c r="HO29" s="34">
        <v>-10</v>
      </c>
      <c r="HP29" s="34">
        <v>0</v>
      </c>
      <c r="HQ29" s="34">
        <v>-10</v>
      </c>
      <c r="HR29" s="34">
        <v>20</v>
      </c>
      <c r="HS29" s="34">
        <v>0</v>
      </c>
      <c r="HT29" s="34">
        <v>-3</v>
      </c>
      <c r="HU29" s="34">
        <v>-2</v>
      </c>
      <c r="HV29" s="34">
        <v>-1</v>
      </c>
      <c r="HW29" s="34">
        <v>0</v>
      </c>
      <c r="HX29" s="34">
        <v>-3</v>
      </c>
      <c r="HY29" s="34">
        <v>17</v>
      </c>
      <c r="HZ29" s="34">
        <v>0</v>
      </c>
      <c r="IA29" s="34">
        <v>1</v>
      </c>
      <c r="IB29" s="34">
        <v>1</v>
      </c>
      <c r="IC29" s="34">
        <v>0</v>
      </c>
      <c r="ID29" s="34">
        <v>0</v>
      </c>
      <c r="IE29" s="34">
        <v>1</v>
      </c>
      <c r="IF29" s="34">
        <v>18</v>
      </c>
      <c r="IG29" s="34">
        <v>0</v>
      </c>
      <c r="IH29" s="34">
        <v>-1</v>
      </c>
      <c r="II29" s="34">
        <v>-1</v>
      </c>
      <c r="IJ29" s="34">
        <v>0</v>
      </c>
      <c r="IK29" s="34">
        <v>0</v>
      </c>
      <c r="IL29" s="34">
        <v>-1</v>
      </c>
      <c r="IM29" s="34">
        <v>17</v>
      </c>
      <c r="IN29" s="34">
        <v>0</v>
      </c>
      <c r="IO29" s="34">
        <v>1</v>
      </c>
      <c r="IP29" s="34">
        <v>1</v>
      </c>
      <c r="IQ29" s="34">
        <v>0</v>
      </c>
      <c r="IR29" s="34">
        <v>0</v>
      </c>
      <c r="IS29" s="34">
        <v>1</v>
      </c>
      <c r="IT29" s="34">
        <v>18</v>
      </c>
      <c r="IU29" s="34">
        <v>0</v>
      </c>
      <c r="IV29" s="34">
        <v>-1</v>
      </c>
      <c r="IW29" s="34">
        <v>-1</v>
      </c>
      <c r="IX29" s="34">
        <v>0</v>
      </c>
      <c r="IY29" s="34">
        <v>0</v>
      </c>
      <c r="IZ29" s="34">
        <v>-1</v>
      </c>
      <c r="JA29" s="34">
        <v>17</v>
      </c>
      <c r="JB29" s="34">
        <v>0</v>
      </c>
      <c r="JC29" s="34">
        <v>0</v>
      </c>
      <c r="JD29" s="34">
        <v>0</v>
      </c>
      <c r="JE29" s="34">
        <v>0</v>
      </c>
      <c r="JF29" s="34">
        <v>0</v>
      </c>
      <c r="JG29" s="34">
        <v>0</v>
      </c>
      <c r="JH29" s="34">
        <v>17</v>
      </c>
      <c r="JI29" s="34">
        <v>0</v>
      </c>
      <c r="JJ29" s="34">
        <v>1</v>
      </c>
      <c r="JK29" s="34">
        <v>1</v>
      </c>
      <c r="JL29" s="34">
        <v>0</v>
      </c>
      <c r="JM29" s="34">
        <v>0</v>
      </c>
      <c r="JN29" s="34">
        <v>1</v>
      </c>
      <c r="JO29" s="34">
        <v>18</v>
      </c>
    </row>
    <row r="30" spans="1:275" s="10" customFormat="1" x14ac:dyDescent="0.2">
      <c r="A30" s="47" t="s">
        <v>24</v>
      </c>
      <c r="B30" s="34">
        <v>34</v>
      </c>
      <c r="C30" s="34">
        <v>0</v>
      </c>
      <c r="D30" s="34">
        <v>-1</v>
      </c>
      <c r="E30" s="34">
        <v>-1</v>
      </c>
      <c r="F30" s="34">
        <v>0</v>
      </c>
      <c r="G30" s="34">
        <v>0</v>
      </c>
      <c r="H30" s="34">
        <v>-1</v>
      </c>
      <c r="I30" s="34">
        <v>33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33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33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33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33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33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33</v>
      </c>
      <c r="AZ30" s="34">
        <v>0</v>
      </c>
      <c r="BA30" s="34">
        <v>-1</v>
      </c>
      <c r="BB30" s="34">
        <v>-1</v>
      </c>
      <c r="BC30" s="34">
        <v>0</v>
      </c>
      <c r="BD30" s="34">
        <v>0</v>
      </c>
      <c r="BE30" s="34">
        <v>-1</v>
      </c>
      <c r="BF30" s="34">
        <v>32</v>
      </c>
      <c r="BG30" s="34">
        <v>0</v>
      </c>
      <c r="BH30" s="34">
        <v>1</v>
      </c>
      <c r="BI30" s="34">
        <v>1</v>
      </c>
      <c r="BJ30" s="34">
        <v>0</v>
      </c>
      <c r="BK30" s="34">
        <v>0</v>
      </c>
      <c r="BL30" s="34">
        <v>1</v>
      </c>
      <c r="BM30" s="34">
        <v>33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34">
        <v>0</v>
      </c>
      <c r="BT30" s="34">
        <v>33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33</v>
      </c>
      <c r="CB30" s="34">
        <v>0</v>
      </c>
      <c r="CC30" s="34">
        <v>1</v>
      </c>
      <c r="CD30" s="34">
        <v>1</v>
      </c>
      <c r="CE30" s="34">
        <v>0</v>
      </c>
      <c r="CF30" s="34">
        <v>0</v>
      </c>
      <c r="CG30" s="34">
        <v>1</v>
      </c>
      <c r="CH30" s="34">
        <v>34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34">
        <v>0</v>
      </c>
      <c r="CO30" s="34">
        <v>34</v>
      </c>
      <c r="CP30" s="34">
        <v>0</v>
      </c>
      <c r="CQ30" s="34">
        <v>-1</v>
      </c>
      <c r="CR30" s="34">
        <v>-1</v>
      </c>
      <c r="CS30" s="34">
        <v>0</v>
      </c>
      <c r="CT30" s="34">
        <v>0</v>
      </c>
      <c r="CU30" s="34">
        <v>-1</v>
      </c>
      <c r="CV30" s="34">
        <v>33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33</v>
      </c>
      <c r="DD30" s="34">
        <v>0</v>
      </c>
      <c r="DE30" s="34">
        <v>0</v>
      </c>
      <c r="DF30" s="34">
        <v>0</v>
      </c>
      <c r="DG30" s="34">
        <v>0</v>
      </c>
      <c r="DH30" s="34">
        <v>0</v>
      </c>
      <c r="DI30" s="34">
        <v>0</v>
      </c>
      <c r="DJ30" s="34">
        <v>33</v>
      </c>
      <c r="DK30" s="34">
        <v>0</v>
      </c>
      <c r="DL30" s="34">
        <v>0</v>
      </c>
      <c r="DM30" s="34">
        <v>0</v>
      </c>
      <c r="DN30" s="34">
        <v>0</v>
      </c>
      <c r="DO30" s="34">
        <v>0</v>
      </c>
      <c r="DP30" s="34">
        <v>0</v>
      </c>
      <c r="DQ30" s="34">
        <v>33</v>
      </c>
      <c r="DR30" s="34">
        <v>0</v>
      </c>
      <c r="DS30" s="34">
        <v>0</v>
      </c>
      <c r="DT30" s="34">
        <v>0</v>
      </c>
      <c r="DU30" s="34">
        <v>0</v>
      </c>
      <c r="DV30" s="34">
        <v>0</v>
      </c>
      <c r="DW30" s="34">
        <v>0</v>
      </c>
      <c r="DX30" s="34">
        <v>33</v>
      </c>
      <c r="DY30" s="34">
        <v>0</v>
      </c>
      <c r="DZ30" s="34">
        <v>-1</v>
      </c>
      <c r="EA30" s="34">
        <v>-1</v>
      </c>
      <c r="EB30" s="34">
        <v>0</v>
      </c>
      <c r="EC30" s="34">
        <v>0</v>
      </c>
      <c r="ED30" s="34">
        <v>-1</v>
      </c>
      <c r="EE30" s="34">
        <v>32</v>
      </c>
      <c r="EF30" s="34">
        <v>0</v>
      </c>
      <c r="EG30" s="34">
        <v>0</v>
      </c>
      <c r="EH30" s="34">
        <v>0</v>
      </c>
      <c r="EI30" s="34">
        <v>0</v>
      </c>
      <c r="EJ30" s="34">
        <v>0</v>
      </c>
      <c r="EK30" s="34">
        <v>0</v>
      </c>
      <c r="EL30" s="34">
        <v>32</v>
      </c>
      <c r="EM30" s="34">
        <v>0</v>
      </c>
      <c r="EN30" s="34">
        <v>0</v>
      </c>
      <c r="EO30" s="34">
        <v>0</v>
      </c>
      <c r="EP30" s="34">
        <v>0</v>
      </c>
      <c r="EQ30" s="34">
        <v>0</v>
      </c>
      <c r="ER30" s="34">
        <v>0</v>
      </c>
      <c r="ES30" s="34">
        <v>32</v>
      </c>
      <c r="ET30" s="34">
        <v>0</v>
      </c>
      <c r="EU30" s="34">
        <v>1</v>
      </c>
      <c r="EV30" s="34">
        <v>1</v>
      </c>
      <c r="EW30" s="34">
        <v>0</v>
      </c>
      <c r="EX30" s="34">
        <v>0</v>
      </c>
      <c r="EY30" s="34">
        <v>1</v>
      </c>
      <c r="EZ30" s="34">
        <v>33</v>
      </c>
      <c r="FA30" s="34">
        <v>0</v>
      </c>
      <c r="FB30" s="34">
        <v>0</v>
      </c>
      <c r="FC30" s="34">
        <v>0</v>
      </c>
      <c r="FD30" s="34">
        <v>0</v>
      </c>
      <c r="FE30" s="34">
        <v>0</v>
      </c>
      <c r="FF30" s="34">
        <v>0</v>
      </c>
      <c r="FG30" s="34">
        <v>33</v>
      </c>
      <c r="FH30" s="34">
        <v>0</v>
      </c>
      <c r="FI30" s="34">
        <v>1</v>
      </c>
      <c r="FJ30" s="34">
        <v>1</v>
      </c>
      <c r="FK30" s="34">
        <v>0</v>
      </c>
      <c r="FL30" s="34">
        <v>0</v>
      </c>
      <c r="FM30" s="34">
        <v>1</v>
      </c>
      <c r="FN30" s="34">
        <v>34</v>
      </c>
      <c r="FO30" s="34">
        <v>0</v>
      </c>
      <c r="FP30" s="34">
        <v>0</v>
      </c>
      <c r="FQ30" s="34">
        <v>0</v>
      </c>
      <c r="FR30" s="34">
        <v>0</v>
      </c>
      <c r="FS30" s="34">
        <v>0</v>
      </c>
      <c r="FT30" s="34">
        <v>0</v>
      </c>
      <c r="FU30" s="34">
        <v>34</v>
      </c>
      <c r="FV30" s="34">
        <v>0</v>
      </c>
      <c r="FW30" s="34">
        <v>0</v>
      </c>
      <c r="FX30" s="34">
        <v>0</v>
      </c>
      <c r="FY30" s="34">
        <v>0</v>
      </c>
      <c r="FZ30" s="34">
        <v>0</v>
      </c>
      <c r="GA30" s="34">
        <v>0</v>
      </c>
      <c r="GB30" s="34">
        <v>34</v>
      </c>
      <c r="GC30" s="34">
        <v>0</v>
      </c>
      <c r="GD30" s="34">
        <v>0</v>
      </c>
      <c r="GE30" s="34">
        <v>0</v>
      </c>
      <c r="GF30" s="34">
        <v>0</v>
      </c>
      <c r="GG30" s="34">
        <v>0</v>
      </c>
      <c r="GH30" s="34">
        <v>0</v>
      </c>
      <c r="GI30" s="34">
        <v>34</v>
      </c>
      <c r="GJ30" s="34">
        <v>0</v>
      </c>
      <c r="GK30" s="34">
        <v>-1</v>
      </c>
      <c r="GL30" s="34">
        <v>-1</v>
      </c>
      <c r="GM30" s="34">
        <v>0</v>
      </c>
      <c r="GN30" s="34">
        <v>0</v>
      </c>
      <c r="GO30" s="34">
        <v>-1</v>
      </c>
      <c r="GP30" s="34">
        <v>33</v>
      </c>
      <c r="GQ30" s="34">
        <v>0</v>
      </c>
      <c r="GR30" s="34">
        <v>0</v>
      </c>
      <c r="GS30" s="34">
        <v>0</v>
      </c>
      <c r="GT30" s="34">
        <v>0</v>
      </c>
      <c r="GU30" s="34">
        <v>0</v>
      </c>
      <c r="GV30" s="34">
        <v>0</v>
      </c>
      <c r="GW30" s="34">
        <v>33</v>
      </c>
      <c r="GX30" s="34">
        <v>0</v>
      </c>
      <c r="GY30" s="34">
        <v>-2</v>
      </c>
      <c r="GZ30" s="34">
        <v>-2</v>
      </c>
      <c r="HA30" s="34">
        <v>0</v>
      </c>
      <c r="HB30" s="34">
        <v>0</v>
      </c>
      <c r="HC30" s="34">
        <v>-2</v>
      </c>
      <c r="HD30" s="34">
        <v>31</v>
      </c>
      <c r="HE30" s="34">
        <v>0</v>
      </c>
      <c r="HF30" s="34">
        <v>-1</v>
      </c>
      <c r="HG30" s="34">
        <v>-1</v>
      </c>
      <c r="HH30" s="34">
        <v>0</v>
      </c>
      <c r="HI30" s="34">
        <v>0</v>
      </c>
      <c r="HJ30" s="34">
        <v>-1</v>
      </c>
      <c r="HK30" s="34">
        <v>30</v>
      </c>
      <c r="HL30" s="34">
        <v>0</v>
      </c>
      <c r="HM30" s="34">
        <v>-10</v>
      </c>
      <c r="HN30" s="34">
        <v>0</v>
      </c>
      <c r="HO30" s="34">
        <v>-10</v>
      </c>
      <c r="HP30" s="34">
        <v>0</v>
      </c>
      <c r="HQ30" s="34">
        <v>-10</v>
      </c>
      <c r="HR30" s="34">
        <v>20</v>
      </c>
      <c r="HS30" s="34">
        <v>0</v>
      </c>
      <c r="HT30" s="34">
        <v>-3</v>
      </c>
      <c r="HU30" s="34">
        <v>-2</v>
      </c>
      <c r="HV30" s="34">
        <v>-1</v>
      </c>
      <c r="HW30" s="34">
        <v>0</v>
      </c>
      <c r="HX30" s="34">
        <v>-3</v>
      </c>
      <c r="HY30" s="34">
        <v>17</v>
      </c>
      <c r="HZ30" s="34">
        <v>0</v>
      </c>
      <c r="IA30" s="34">
        <v>1</v>
      </c>
      <c r="IB30" s="34">
        <v>1</v>
      </c>
      <c r="IC30" s="34">
        <v>0</v>
      </c>
      <c r="ID30" s="34">
        <v>0</v>
      </c>
      <c r="IE30" s="34">
        <v>1</v>
      </c>
      <c r="IF30" s="34">
        <v>18</v>
      </c>
      <c r="IG30" s="34">
        <v>0</v>
      </c>
      <c r="IH30" s="34">
        <v>-1</v>
      </c>
      <c r="II30" s="34">
        <v>-1</v>
      </c>
      <c r="IJ30" s="34">
        <v>0</v>
      </c>
      <c r="IK30" s="34">
        <v>0</v>
      </c>
      <c r="IL30" s="34">
        <v>-1</v>
      </c>
      <c r="IM30" s="34">
        <v>17</v>
      </c>
      <c r="IN30" s="34">
        <v>0</v>
      </c>
      <c r="IO30" s="34">
        <v>1</v>
      </c>
      <c r="IP30" s="34">
        <v>1</v>
      </c>
      <c r="IQ30" s="34">
        <v>0</v>
      </c>
      <c r="IR30" s="34">
        <v>0</v>
      </c>
      <c r="IS30" s="34">
        <v>1</v>
      </c>
      <c r="IT30" s="34">
        <v>18</v>
      </c>
      <c r="IU30" s="34">
        <v>0</v>
      </c>
      <c r="IV30" s="34">
        <v>-1</v>
      </c>
      <c r="IW30" s="34">
        <v>-1</v>
      </c>
      <c r="IX30" s="34">
        <v>0</v>
      </c>
      <c r="IY30" s="34">
        <v>0</v>
      </c>
      <c r="IZ30" s="34">
        <v>-1</v>
      </c>
      <c r="JA30" s="34">
        <v>17</v>
      </c>
      <c r="JB30" s="34">
        <v>0</v>
      </c>
      <c r="JC30" s="34">
        <v>0</v>
      </c>
      <c r="JD30" s="34">
        <v>0</v>
      </c>
      <c r="JE30" s="34">
        <v>0</v>
      </c>
      <c r="JF30" s="34">
        <v>0</v>
      </c>
      <c r="JG30" s="34">
        <v>0</v>
      </c>
      <c r="JH30" s="34">
        <v>17</v>
      </c>
      <c r="JI30" s="34">
        <v>0</v>
      </c>
      <c r="JJ30" s="34">
        <v>1</v>
      </c>
      <c r="JK30" s="34">
        <v>1</v>
      </c>
      <c r="JL30" s="34">
        <v>0</v>
      </c>
      <c r="JM30" s="34">
        <v>0</v>
      </c>
      <c r="JN30" s="34">
        <v>1</v>
      </c>
      <c r="JO30" s="34">
        <v>18</v>
      </c>
    </row>
    <row r="31" spans="1:275" s="10" customFormat="1" x14ac:dyDescent="0.2">
      <c r="A31" s="44" t="s">
        <v>43</v>
      </c>
      <c r="B31" s="34">
        <v>95108</v>
      </c>
      <c r="C31" s="34">
        <v>350</v>
      </c>
      <c r="D31" s="34">
        <v>-345</v>
      </c>
      <c r="E31" s="34">
        <v>-232</v>
      </c>
      <c r="F31" s="34">
        <v>0</v>
      </c>
      <c r="G31" s="34">
        <v>-113</v>
      </c>
      <c r="H31" s="34">
        <v>5</v>
      </c>
      <c r="I31" s="34">
        <v>95113</v>
      </c>
      <c r="J31" s="34">
        <v>508</v>
      </c>
      <c r="K31" s="34">
        <v>57</v>
      </c>
      <c r="L31" s="34">
        <v>65</v>
      </c>
      <c r="M31" s="34">
        <v>0</v>
      </c>
      <c r="N31" s="34">
        <v>-8</v>
      </c>
      <c r="O31" s="34">
        <v>565</v>
      </c>
      <c r="P31" s="34">
        <v>95678</v>
      </c>
      <c r="Q31" s="34">
        <v>-305</v>
      </c>
      <c r="R31" s="34">
        <v>-102</v>
      </c>
      <c r="S31" s="34">
        <v>-20</v>
      </c>
      <c r="T31" s="34">
        <v>0</v>
      </c>
      <c r="U31" s="34">
        <v>-82</v>
      </c>
      <c r="V31" s="34">
        <v>-407</v>
      </c>
      <c r="W31" s="34">
        <v>95271</v>
      </c>
      <c r="X31" s="34">
        <v>-648</v>
      </c>
      <c r="Y31" s="34">
        <v>-75</v>
      </c>
      <c r="Z31" s="34">
        <v>-52</v>
      </c>
      <c r="AA31" s="34">
        <v>0</v>
      </c>
      <c r="AB31" s="34">
        <v>-23</v>
      </c>
      <c r="AC31" s="34">
        <v>-723</v>
      </c>
      <c r="AD31" s="34">
        <v>94548</v>
      </c>
      <c r="AE31" s="34">
        <v>117</v>
      </c>
      <c r="AF31" s="34">
        <v>697</v>
      </c>
      <c r="AG31" s="34">
        <v>127</v>
      </c>
      <c r="AH31" s="34">
        <v>0</v>
      </c>
      <c r="AI31" s="34">
        <v>570</v>
      </c>
      <c r="AJ31" s="34">
        <v>814</v>
      </c>
      <c r="AK31" s="34">
        <v>95362</v>
      </c>
      <c r="AL31" s="34">
        <v>-1164</v>
      </c>
      <c r="AM31" s="34">
        <v>22</v>
      </c>
      <c r="AN31" s="34">
        <v>24</v>
      </c>
      <c r="AO31" s="34">
        <v>0</v>
      </c>
      <c r="AP31" s="34">
        <v>-2</v>
      </c>
      <c r="AQ31" s="34">
        <v>-1142</v>
      </c>
      <c r="AR31" s="34">
        <v>94220</v>
      </c>
      <c r="AS31" s="34">
        <v>-1503</v>
      </c>
      <c r="AT31" s="34">
        <v>6</v>
      </c>
      <c r="AU31" s="34">
        <v>6</v>
      </c>
      <c r="AV31" s="34">
        <v>0</v>
      </c>
      <c r="AW31" s="34">
        <v>0</v>
      </c>
      <c r="AX31" s="34">
        <v>-1497</v>
      </c>
      <c r="AY31" s="34">
        <v>92723</v>
      </c>
      <c r="AZ31" s="34">
        <v>-580</v>
      </c>
      <c r="BA31" s="34">
        <v>-93</v>
      </c>
      <c r="BB31" s="34">
        <v>-93</v>
      </c>
      <c r="BC31" s="34">
        <v>0</v>
      </c>
      <c r="BD31" s="34">
        <v>0</v>
      </c>
      <c r="BE31" s="34">
        <v>-673</v>
      </c>
      <c r="BF31" s="34">
        <v>92050</v>
      </c>
      <c r="BG31" s="34">
        <v>376</v>
      </c>
      <c r="BH31" s="34">
        <v>103</v>
      </c>
      <c r="BI31" s="34">
        <v>95</v>
      </c>
      <c r="BJ31" s="34">
        <v>0</v>
      </c>
      <c r="BK31" s="34">
        <v>8</v>
      </c>
      <c r="BL31" s="34">
        <v>479</v>
      </c>
      <c r="BM31" s="34">
        <v>92529</v>
      </c>
      <c r="BN31" s="34">
        <v>-346</v>
      </c>
      <c r="BO31" s="34">
        <v>137</v>
      </c>
      <c r="BP31" s="34">
        <v>137</v>
      </c>
      <c r="BQ31" s="34">
        <v>0</v>
      </c>
      <c r="BR31" s="34">
        <v>0</v>
      </c>
      <c r="BS31" s="34">
        <v>-209</v>
      </c>
      <c r="BT31" s="34">
        <v>92320</v>
      </c>
      <c r="BU31" s="34">
        <v>250</v>
      </c>
      <c r="BV31" s="34">
        <v>102</v>
      </c>
      <c r="BW31" s="34">
        <v>102</v>
      </c>
      <c r="BX31" s="34">
        <v>0</v>
      </c>
      <c r="BY31" s="34">
        <v>0</v>
      </c>
      <c r="BZ31" s="34">
        <v>352</v>
      </c>
      <c r="CA31" s="34">
        <v>92672</v>
      </c>
      <c r="CB31" s="34">
        <v>-699</v>
      </c>
      <c r="CC31" s="34">
        <v>49</v>
      </c>
      <c r="CD31" s="34">
        <v>49</v>
      </c>
      <c r="CE31" s="34">
        <v>0</v>
      </c>
      <c r="CF31" s="34">
        <v>0</v>
      </c>
      <c r="CG31" s="34">
        <v>-650</v>
      </c>
      <c r="CH31" s="34">
        <v>92022</v>
      </c>
      <c r="CI31" s="34">
        <v>500</v>
      </c>
      <c r="CJ31" s="34">
        <v>80</v>
      </c>
      <c r="CK31" s="34">
        <v>80</v>
      </c>
      <c r="CL31" s="34">
        <v>0</v>
      </c>
      <c r="CM31" s="34">
        <v>0</v>
      </c>
      <c r="CN31" s="34">
        <v>580</v>
      </c>
      <c r="CO31" s="34">
        <v>92602</v>
      </c>
      <c r="CP31" s="34">
        <v>-140</v>
      </c>
      <c r="CQ31" s="34">
        <v>-215</v>
      </c>
      <c r="CR31" s="34">
        <v>-215</v>
      </c>
      <c r="CS31" s="34">
        <v>0</v>
      </c>
      <c r="CT31" s="34">
        <v>0</v>
      </c>
      <c r="CU31" s="34">
        <v>-355</v>
      </c>
      <c r="CV31" s="34">
        <v>92247</v>
      </c>
      <c r="CW31" s="34">
        <v>1182</v>
      </c>
      <c r="CX31" s="34">
        <v>-40</v>
      </c>
      <c r="CY31" s="34">
        <v>-40</v>
      </c>
      <c r="CZ31" s="34">
        <v>0</v>
      </c>
      <c r="DA31" s="34">
        <v>0</v>
      </c>
      <c r="DB31" s="34">
        <v>1142</v>
      </c>
      <c r="DC31" s="34">
        <v>93389</v>
      </c>
      <c r="DD31" s="34">
        <v>545</v>
      </c>
      <c r="DE31" s="34">
        <v>-72</v>
      </c>
      <c r="DF31" s="34">
        <v>-72</v>
      </c>
      <c r="DG31" s="34">
        <v>0</v>
      </c>
      <c r="DH31" s="34">
        <v>0</v>
      </c>
      <c r="DI31" s="34">
        <v>473</v>
      </c>
      <c r="DJ31" s="34">
        <v>93862</v>
      </c>
      <c r="DK31" s="34">
        <v>693</v>
      </c>
      <c r="DL31" s="34">
        <v>-12</v>
      </c>
      <c r="DM31" s="34">
        <v>-12</v>
      </c>
      <c r="DN31" s="34">
        <v>0</v>
      </c>
      <c r="DO31" s="34">
        <v>0</v>
      </c>
      <c r="DP31" s="34">
        <v>681</v>
      </c>
      <c r="DQ31" s="34">
        <v>94543</v>
      </c>
      <c r="DR31" s="34">
        <v>1917</v>
      </c>
      <c r="DS31" s="34">
        <v>45</v>
      </c>
      <c r="DT31" s="34">
        <v>45</v>
      </c>
      <c r="DU31" s="34">
        <v>0</v>
      </c>
      <c r="DV31" s="34">
        <v>0</v>
      </c>
      <c r="DW31" s="34">
        <v>1962</v>
      </c>
      <c r="DX31" s="34">
        <v>96505</v>
      </c>
      <c r="DY31" s="34">
        <v>1585</v>
      </c>
      <c r="DZ31" s="34">
        <v>-152</v>
      </c>
      <c r="EA31" s="34">
        <v>-152</v>
      </c>
      <c r="EB31" s="34">
        <v>0</v>
      </c>
      <c r="EC31" s="34">
        <v>0</v>
      </c>
      <c r="ED31" s="34">
        <v>1433</v>
      </c>
      <c r="EE31" s="34">
        <v>97938</v>
      </c>
      <c r="EF31" s="34">
        <v>2379</v>
      </c>
      <c r="EG31" s="34">
        <v>107</v>
      </c>
      <c r="EH31" s="34">
        <v>107</v>
      </c>
      <c r="EI31" s="34">
        <v>0</v>
      </c>
      <c r="EJ31" s="34">
        <v>0</v>
      </c>
      <c r="EK31" s="34">
        <v>2486</v>
      </c>
      <c r="EL31" s="34">
        <v>100424</v>
      </c>
      <c r="EM31" s="34">
        <v>2257</v>
      </c>
      <c r="EN31" s="34">
        <v>-212</v>
      </c>
      <c r="EO31" s="34">
        <v>-212</v>
      </c>
      <c r="EP31" s="34">
        <v>0</v>
      </c>
      <c r="EQ31" s="34">
        <v>0</v>
      </c>
      <c r="ER31" s="34">
        <v>2045</v>
      </c>
      <c r="ES31" s="34">
        <v>102469</v>
      </c>
      <c r="ET31" s="34">
        <v>1318</v>
      </c>
      <c r="EU31" s="34">
        <v>127</v>
      </c>
      <c r="EV31" s="34">
        <v>127</v>
      </c>
      <c r="EW31" s="34">
        <v>0</v>
      </c>
      <c r="EX31" s="34">
        <v>0</v>
      </c>
      <c r="EY31" s="34">
        <v>1445</v>
      </c>
      <c r="EZ31" s="34">
        <v>103914</v>
      </c>
      <c r="FA31" s="34">
        <v>1761</v>
      </c>
      <c r="FB31" s="34">
        <v>98</v>
      </c>
      <c r="FC31" s="34">
        <v>98</v>
      </c>
      <c r="FD31" s="34">
        <v>0</v>
      </c>
      <c r="FE31" s="34">
        <v>0</v>
      </c>
      <c r="FF31" s="34">
        <v>1859</v>
      </c>
      <c r="FG31" s="34">
        <v>105773</v>
      </c>
      <c r="FH31" s="34">
        <v>909</v>
      </c>
      <c r="FI31" s="34">
        <v>233</v>
      </c>
      <c r="FJ31" s="34">
        <v>233</v>
      </c>
      <c r="FK31" s="34">
        <v>0</v>
      </c>
      <c r="FL31" s="34">
        <v>0</v>
      </c>
      <c r="FM31" s="34">
        <v>1142</v>
      </c>
      <c r="FN31" s="34">
        <v>106915</v>
      </c>
      <c r="FO31" s="34">
        <v>2106</v>
      </c>
      <c r="FP31" s="34">
        <v>-208</v>
      </c>
      <c r="FQ31" s="34">
        <v>-271</v>
      </c>
      <c r="FR31" s="34">
        <v>0</v>
      </c>
      <c r="FS31" s="34">
        <v>63</v>
      </c>
      <c r="FT31" s="34">
        <v>1898</v>
      </c>
      <c r="FU31" s="34">
        <v>108813</v>
      </c>
      <c r="FV31" s="34">
        <v>1869</v>
      </c>
      <c r="FW31" s="34">
        <v>72</v>
      </c>
      <c r="FX31" s="34">
        <v>72</v>
      </c>
      <c r="FY31" s="34">
        <v>0</v>
      </c>
      <c r="FZ31" s="34">
        <v>0</v>
      </c>
      <c r="GA31" s="34">
        <v>1941</v>
      </c>
      <c r="GB31" s="34">
        <v>110754</v>
      </c>
      <c r="GC31" s="34">
        <v>1798</v>
      </c>
      <c r="GD31" s="34">
        <v>-120</v>
      </c>
      <c r="GE31" s="34">
        <v>-119</v>
      </c>
      <c r="GF31" s="34">
        <v>0</v>
      </c>
      <c r="GG31" s="34">
        <v>-1</v>
      </c>
      <c r="GH31" s="34">
        <v>1678</v>
      </c>
      <c r="GI31" s="34">
        <v>112432</v>
      </c>
      <c r="GJ31" s="34">
        <v>844</v>
      </c>
      <c r="GK31" s="34">
        <v>-146</v>
      </c>
      <c r="GL31" s="34">
        <v>-146</v>
      </c>
      <c r="GM31" s="34">
        <v>0</v>
      </c>
      <c r="GN31" s="34">
        <v>0</v>
      </c>
      <c r="GO31" s="34">
        <v>698</v>
      </c>
      <c r="GP31" s="34">
        <v>113130</v>
      </c>
      <c r="GQ31" s="34">
        <v>1857</v>
      </c>
      <c r="GR31" s="34">
        <v>-962</v>
      </c>
      <c r="GS31" s="34">
        <v>-266</v>
      </c>
      <c r="GT31" s="34">
        <v>0</v>
      </c>
      <c r="GU31" s="34">
        <v>-696</v>
      </c>
      <c r="GV31" s="34">
        <v>895</v>
      </c>
      <c r="GW31" s="34">
        <v>114025</v>
      </c>
      <c r="GX31" s="34">
        <v>4574</v>
      </c>
      <c r="GY31" s="34">
        <v>-283</v>
      </c>
      <c r="GZ31" s="34">
        <v>-397</v>
      </c>
      <c r="HA31" s="34">
        <v>0</v>
      </c>
      <c r="HB31" s="34">
        <v>114</v>
      </c>
      <c r="HC31" s="34">
        <v>4291</v>
      </c>
      <c r="HD31" s="34">
        <v>118316</v>
      </c>
      <c r="HE31" s="34">
        <v>2683</v>
      </c>
      <c r="HF31" s="34">
        <v>-401</v>
      </c>
      <c r="HG31" s="34">
        <v>-398</v>
      </c>
      <c r="HH31" s="34">
        <v>0</v>
      </c>
      <c r="HI31" s="34">
        <v>-3</v>
      </c>
      <c r="HJ31" s="34">
        <v>2282</v>
      </c>
      <c r="HK31" s="34">
        <v>120598</v>
      </c>
      <c r="HL31" s="34">
        <v>2176</v>
      </c>
      <c r="HM31" s="34">
        <v>469</v>
      </c>
      <c r="HN31" s="34">
        <v>470</v>
      </c>
      <c r="HO31" s="34">
        <v>0</v>
      </c>
      <c r="HP31" s="34">
        <v>-1</v>
      </c>
      <c r="HQ31" s="34">
        <v>2645</v>
      </c>
      <c r="HR31" s="34">
        <v>123243</v>
      </c>
      <c r="HS31" s="34">
        <v>4766</v>
      </c>
      <c r="HT31" s="34">
        <v>129</v>
      </c>
      <c r="HU31" s="34">
        <v>150</v>
      </c>
      <c r="HV31" s="34">
        <v>0</v>
      </c>
      <c r="HW31" s="34">
        <v>-21</v>
      </c>
      <c r="HX31" s="34">
        <v>4895</v>
      </c>
      <c r="HY31" s="34">
        <v>128138</v>
      </c>
      <c r="HZ31" s="34">
        <v>2651</v>
      </c>
      <c r="IA31" s="34">
        <v>11</v>
      </c>
      <c r="IB31" s="34">
        <v>11</v>
      </c>
      <c r="IC31" s="34">
        <v>0</v>
      </c>
      <c r="ID31" s="34">
        <v>0</v>
      </c>
      <c r="IE31" s="34">
        <v>2662</v>
      </c>
      <c r="IF31" s="34">
        <v>130800</v>
      </c>
      <c r="IG31" s="34">
        <v>1195</v>
      </c>
      <c r="IH31" s="34">
        <v>-230</v>
      </c>
      <c r="II31" s="34">
        <v>-255</v>
      </c>
      <c r="IJ31" s="34">
        <v>0</v>
      </c>
      <c r="IK31" s="34">
        <v>25</v>
      </c>
      <c r="IL31" s="34">
        <v>965</v>
      </c>
      <c r="IM31" s="34">
        <v>131765</v>
      </c>
      <c r="IN31" s="34">
        <v>3429</v>
      </c>
      <c r="IO31" s="34">
        <v>254</v>
      </c>
      <c r="IP31" s="34">
        <v>200</v>
      </c>
      <c r="IQ31" s="34">
        <v>0</v>
      </c>
      <c r="IR31" s="34">
        <v>54</v>
      </c>
      <c r="IS31" s="34">
        <v>3683</v>
      </c>
      <c r="IT31" s="34">
        <v>135448</v>
      </c>
      <c r="IU31" s="34">
        <v>4832</v>
      </c>
      <c r="IV31" s="34">
        <v>-128</v>
      </c>
      <c r="IW31" s="34">
        <v>-128</v>
      </c>
      <c r="IX31" s="34">
        <v>0</v>
      </c>
      <c r="IY31" s="34">
        <v>0</v>
      </c>
      <c r="IZ31" s="34">
        <v>4704</v>
      </c>
      <c r="JA31" s="34">
        <v>140152</v>
      </c>
      <c r="JB31" s="34">
        <v>3978</v>
      </c>
      <c r="JC31" s="34">
        <v>-112</v>
      </c>
      <c r="JD31" s="34">
        <v>-112</v>
      </c>
      <c r="JE31" s="34">
        <v>0</v>
      </c>
      <c r="JF31" s="34">
        <v>0</v>
      </c>
      <c r="JG31" s="34">
        <v>3866</v>
      </c>
      <c r="JH31" s="34">
        <v>144018</v>
      </c>
      <c r="JI31" s="34">
        <v>3233</v>
      </c>
      <c r="JJ31" s="34">
        <v>132</v>
      </c>
      <c r="JK31" s="34">
        <v>132</v>
      </c>
      <c r="JL31" s="34">
        <v>0</v>
      </c>
      <c r="JM31" s="34">
        <v>0</v>
      </c>
      <c r="JN31" s="34">
        <v>3365</v>
      </c>
      <c r="JO31" s="34">
        <v>147383</v>
      </c>
    </row>
    <row r="32" spans="1:275" s="10" customFormat="1" x14ac:dyDescent="0.2">
      <c r="A32" s="45" t="s">
        <v>39</v>
      </c>
      <c r="B32" s="34">
        <v>76</v>
      </c>
      <c r="C32" s="34">
        <v>-10</v>
      </c>
      <c r="D32" s="34">
        <v>1</v>
      </c>
      <c r="E32" s="34">
        <v>1</v>
      </c>
      <c r="F32" s="34">
        <v>0</v>
      </c>
      <c r="G32" s="34">
        <v>0</v>
      </c>
      <c r="H32" s="34">
        <v>-9</v>
      </c>
      <c r="I32" s="34">
        <v>67</v>
      </c>
      <c r="J32" s="34">
        <v>44</v>
      </c>
      <c r="K32" s="34">
        <v>-1</v>
      </c>
      <c r="L32" s="34">
        <v>-1</v>
      </c>
      <c r="M32" s="34">
        <v>0</v>
      </c>
      <c r="N32" s="34">
        <v>0</v>
      </c>
      <c r="O32" s="34">
        <v>43</v>
      </c>
      <c r="P32" s="34">
        <v>110</v>
      </c>
      <c r="Q32" s="34">
        <v>-19</v>
      </c>
      <c r="R32" s="34">
        <v>9</v>
      </c>
      <c r="S32" s="34">
        <v>9</v>
      </c>
      <c r="T32" s="34">
        <v>0</v>
      </c>
      <c r="U32" s="34">
        <v>0</v>
      </c>
      <c r="V32" s="34">
        <v>-10</v>
      </c>
      <c r="W32" s="34">
        <v>100</v>
      </c>
      <c r="X32" s="34">
        <v>-67</v>
      </c>
      <c r="Y32" s="34">
        <v>23</v>
      </c>
      <c r="Z32" s="34">
        <v>23</v>
      </c>
      <c r="AA32" s="34">
        <v>0</v>
      </c>
      <c r="AB32" s="34">
        <v>0</v>
      </c>
      <c r="AC32" s="34">
        <v>-44</v>
      </c>
      <c r="AD32" s="34">
        <v>56</v>
      </c>
      <c r="AE32" s="34">
        <v>76</v>
      </c>
      <c r="AF32" s="34">
        <v>-2</v>
      </c>
      <c r="AG32" s="34">
        <v>-2</v>
      </c>
      <c r="AH32" s="34">
        <v>0</v>
      </c>
      <c r="AI32" s="34">
        <v>0</v>
      </c>
      <c r="AJ32" s="34">
        <v>74</v>
      </c>
      <c r="AK32" s="34">
        <v>130</v>
      </c>
      <c r="AL32" s="34">
        <v>33</v>
      </c>
      <c r="AM32" s="34">
        <v>35</v>
      </c>
      <c r="AN32" s="34">
        <v>35</v>
      </c>
      <c r="AO32" s="34">
        <v>0</v>
      </c>
      <c r="AP32" s="34">
        <v>0</v>
      </c>
      <c r="AQ32" s="34">
        <v>68</v>
      </c>
      <c r="AR32" s="34">
        <v>198</v>
      </c>
      <c r="AS32" s="34">
        <v>-53</v>
      </c>
      <c r="AT32" s="34">
        <v>-16</v>
      </c>
      <c r="AU32" s="34">
        <v>-16</v>
      </c>
      <c r="AV32" s="34">
        <v>0</v>
      </c>
      <c r="AW32" s="34">
        <v>0</v>
      </c>
      <c r="AX32" s="34">
        <v>-69</v>
      </c>
      <c r="AY32" s="34">
        <v>129</v>
      </c>
      <c r="AZ32" s="34">
        <v>-71</v>
      </c>
      <c r="BA32" s="34">
        <v>5</v>
      </c>
      <c r="BB32" s="34">
        <v>5</v>
      </c>
      <c r="BC32" s="34">
        <v>0</v>
      </c>
      <c r="BD32" s="34">
        <v>0</v>
      </c>
      <c r="BE32" s="34">
        <v>-66</v>
      </c>
      <c r="BF32" s="34">
        <v>63</v>
      </c>
      <c r="BG32" s="34">
        <v>-24</v>
      </c>
      <c r="BH32" s="34">
        <v>9</v>
      </c>
      <c r="BI32" s="34">
        <v>1</v>
      </c>
      <c r="BJ32" s="34">
        <v>0</v>
      </c>
      <c r="BK32" s="34">
        <v>8</v>
      </c>
      <c r="BL32" s="34">
        <v>-15</v>
      </c>
      <c r="BM32" s="34">
        <v>48</v>
      </c>
      <c r="BN32" s="34">
        <v>2</v>
      </c>
      <c r="BO32" s="34">
        <v>-3</v>
      </c>
      <c r="BP32" s="34">
        <v>-3</v>
      </c>
      <c r="BQ32" s="34">
        <v>0</v>
      </c>
      <c r="BR32" s="34">
        <v>0</v>
      </c>
      <c r="BS32" s="34">
        <v>-1</v>
      </c>
      <c r="BT32" s="34">
        <v>47</v>
      </c>
      <c r="BU32" s="34">
        <v>3</v>
      </c>
      <c r="BV32" s="34">
        <v>2</v>
      </c>
      <c r="BW32" s="34">
        <v>2</v>
      </c>
      <c r="BX32" s="34">
        <v>0</v>
      </c>
      <c r="BY32" s="34">
        <v>0</v>
      </c>
      <c r="BZ32" s="34">
        <v>5</v>
      </c>
      <c r="CA32" s="34">
        <v>52</v>
      </c>
      <c r="CB32" s="34">
        <v>8</v>
      </c>
      <c r="CC32" s="34">
        <v>-4</v>
      </c>
      <c r="CD32" s="34">
        <v>-4</v>
      </c>
      <c r="CE32" s="34">
        <v>0</v>
      </c>
      <c r="CF32" s="34">
        <v>0</v>
      </c>
      <c r="CG32" s="34">
        <v>4</v>
      </c>
      <c r="CH32" s="34">
        <v>56</v>
      </c>
      <c r="CI32" s="34">
        <v>41</v>
      </c>
      <c r="CJ32" s="34">
        <v>0</v>
      </c>
      <c r="CK32" s="34">
        <v>0</v>
      </c>
      <c r="CL32" s="34">
        <v>0</v>
      </c>
      <c r="CM32" s="34">
        <v>0</v>
      </c>
      <c r="CN32" s="34">
        <v>41</v>
      </c>
      <c r="CO32" s="34">
        <v>97</v>
      </c>
      <c r="CP32" s="34">
        <v>2</v>
      </c>
      <c r="CQ32" s="34">
        <v>-7</v>
      </c>
      <c r="CR32" s="34">
        <v>-7</v>
      </c>
      <c r="CS32" s="34">
        <v>0</v>
      </c>
      <c r="CT32" s="34">
        <v>0</v>
      </c>
      <c r="CU32" s="34">
        <v>-5</v>
      </c>
      <c r="CV32" s="34">
        <v>92</v>
      </c>
      <c r="CW32" s="34">
        <v>-6</v>
      </c>
      <c r="CX32" s="34">
        <v>-1</v>
      </c>
      <c r="CY32" s="34">
        <v>-1</v>
      </c>
      <c r="CZ32" s="34">
        <v>0</v>
      </c>
      <c r="DA32" s="34">
        <v>0</v>
      </c>
      <c r="DB32" s="34">
        <v>-7</v>
      </c>
      <c r="DC32" s="34">
        <v>85</v>
      </c>
      <c r="DD32" s="34">
        <v>-56</v>
      </c>
      <c r="DE32" s="34">
        <v>6</v>
      </c>
      <c r="DF32" s="34">
        <v>6</v>
      </c>
      <c r="DG32" s="34">
        <v>0</v>
      </c>
      <c r="DH32" s="34">
        <v>0</v>
      </c>
      <c r="DI32" s="34">
        <v>-50</v>
      </c>
      <c r="DJ32" s="34">
        <v>35</v>
      </c>
      <c r="DK32" s="34">
        <v>0</v>
      </c>
      <c r="DL32" s="34">
        <v>4</v>
      </c>
      <c r="DM32" s="34">
        <v>4</v>
      </c>
      <c r="DN32" s="34">
        <v>0</v>
      </c>
      <c r="DO32" s="34">
        <v>0</v>
      </c>
      <c r="DP32" s="34">
        <v>4</v>
      </c>
      <c r="DQ32" s="34">
        <v>39</v>
      </c>
      <c r="DR32" s="34">
        <v>-4</v>
      </c>
      <c r="DS32" s="34">
        <v>-8</v>
      </c>
      <c r="DT32" s="34">
        <v>-8</v>
      </c>
      <c r="DU32" s="34">
        <v>0</v>
      </c>
      <c r="DV32" s="34">
        <v>0</v>
      </c>
      <c r="DW32" s="34">
        <v>-12</v>
      </c>
      <c r="DX32" s="34">
        <v>27</v>
      </c>
      <c r="DY32" s="34">
        <v>1</v>
      </c>
      <c r="DZ32" s="34">
        <v>-2</v>
      </c>
      <c r="EA32" s="34">
        <v>-2</v>
      </c>
      <c r="EB32" s="34">
        <v>0</v>
      </c>
      <c r="EC32" s="34">
        <v>0</v>
      </c>
      <c r="ED32" s="34">
        <v>-1</v>
      </c>
      <c r="EE32" s="34">
        <v>26</v>
      </c>
      <c r="EF32" s="34">
        <v>-4</v>
      </c>
      <c r="EG32" s="34">
        <v>1002</v>
      </c>
      <c r="EH32" s="34">
        <v>2</v>
      </c>
      <c r="EI32" s="34">
        <v>0</v>
      </c>
      <c r="EJ32" s="34">
        <v>1000</v>
      </c>
      <c r="EK32" s="34">
        <v>998</v>
      </c>
      <c r="EL32" s="34">
        <v>1024</v>
      </c>
      <c r="EM32" s="34">
        <v>5</v>
      </c>
      <c r="EN32" s="34">
        <v>-819</v>
      </c>
      <c r="EO32" s="34">
        <v>-14</v>
      </c>
      <c r="EP32" s="34">
        <v>0</v>
      </c>
      <c r="EQ32" s="34">
        <v>-805</v>
      </c>
      <c r="ER32" s="34">
        <v>-814</v>
      </c>
      <c r="ES32" s="34">
        <v>210</v>
      </c>
      <c r="ET32" s="34">
        <v>-9</v>
      </c>
      <c r="EU32" s="34">
        <v>-104</v>
      </c>
      <c r="EV32" s="34">
        <v>12</v>
      </c>
      <c r="EW32" s="34">
        <v>0</v>
      </c>
      <c r="EX32" s="34">
        <v>-116</v>
      </c>
      <c r="EY32" s="34">
        <v>-113</v>
      </c>
      <c r="EZ32" s="34">
        <v>97</v>
      </c>
      <c r="FA32" s="34">
        <v>-8</v>
      </c>
      <c r="FB32" s="34">
        <v>88</v>
      </c>
      <c r="FC32" s="34">
        <v>-1</v>
      </c>
      <c r="FD32" s="34">
        <v>0</v>
      </c>
      <c r="FE32" s="34">
        <v>89</v>
      </c>
      <c r="FF32" s="34">
        <v>80</v>
      </c>
      <c r="FG32" s="34">
        <v>177</v>
      </c>
      <c r="FH32" s="34">
        <v>-3</v>
      </c>
      <c r="FI32" s="34">
        <v>226</v>
      </c>
      <c r="FJ32" s="34">
        <v>6</v>
      </c>
      <c r="FK32" s="34">
        <v>0</v>
      </c>
      <c r="FL32" s="34">
        <v>220</v>
      </c>
      <c r="FM32" s="34">
        <v>223</v>
      </c>
      <c r="FN32" s="34">
        <v>400</v>
      </c>
      <c r="FO32" s="34">
        <v>5</v>
      </c>
      <c r="FP32" s="34">
        <v>-72</v>
      </c>
      <c r="FQ32" s="34">
        <v>-72</v>
      </c>
      <c r="FR32" s="34">
        <v>0</v>
      </c>
      <c r="FS32" s="34">
        <v>0</v>
      </c>
      <c r="FT32" s="34">
        <v>-67</v>
      </c>
      <c r="FU32" s="34">
        <v>333</v>
      </c>
      <c r="FV32" s="34">
        <v>-3</v>
      </c>
      <c r="FW32" s="34">
        <v>149</v>
      </c>
      <c r="FX32" s="34">
        <v>-2</v>
      </c>
      <c r="FY32" s="34">
        <v>0</v>
      </c>
      <c r="FZ32" s="34">
        <v>151</v>
      </c>
      <c r="GA32" s="34">
        <v>146</v>
      </c>
      <c r="GB32" s="34">
        <v>479</v>
      </c>
      <c r="GC32" s="34">
        <v>15</v>
      </c>
      <c r="GD32" s="34">
        <v>153</v>
      </c>
      <c r="GE32" s="34">
        <v>-21</v>
      </c>
      <c r="GF32" s="34">
        <v>0</v>
      </c>
      <c r="GG32" s="34">
        <v>174</v>
      </c>
      <c r="GH32" s="34">
        <v>168</v>
      </c>
      <c r="GI32" s="34">
        <v>647</v>
      </c>
      <c r="GJ32" s="34">
        <v>17</v>
      </c>
      <c r="GK32" s="34">
        <v>103</v>
      </c>
      <c r="GL32" s="34">
        <v>-19</v>
      </c>
      <c r="GM32" s="34">
        <v>0</v>
      </c>
      <c r="GN32" s="34">
        <v>122</v>
      </c>
      <c r="GO32" s="34">
        <v>120</v>
      </c>
      <c r="GP32" s="34">
        <v>767</v>
      </c>
      <c r="GQ32" s="34">
        <v>3</v>
      </c>
      <c r="GR32" s="34">
        <v>-119</v>
      </c>
      <c r="GS32" s="34">
        <v>-119</v>
      </c>
      <c r="GT32" s="34">
        <v>0</v>
      </c>
      <c r="GU32" s="34">
        <v>0</v>
      </c>
      <c r="GV32" s="34">
        <v>-116</v>
      </c>
      <c r="GW32" s="34">
        <v>651</v>
      </c>
      <c r="GX32" s="34">
        <v>12</v>
      </c>
      <c r="GY32" s="34">
        <v>-135</v>
      </c>
      <c r="GZ32" s="34">
        <v>-135</v>
      </c>
      <c r="HA32" s="34">
        <v>0</v>
      </c>
      <c r="HB32" s="34">
        <v>0</v>
      </c>
      <c r="HC32" s="34">
        <v>-123</v>
      </c>
      <c r="HD32" s="34">
        <v>528</v>
      </c>
      <c r="HE32" s="34">
        <v>12</v>
      </c>
      <c r="HF32" s="34">
        <v>33</v>
      </c>
      <c r="HG32" s="34">
        <v>-1</v>
      </c>
      <c r="HH32" s="34">
        <v>0</v>
      </c>
      <c r="HI32" s="34">
        <v>34</v>
      </c>
      <c r="HJ32" s="34">
        <v>45</v>
      </c>
      <c r="HK32" s="34">
        <v>573</v>
      </c>
      <c r="HL32" s="34">
        <v>156</v>
      </c>
      <c r="HM32" s="34">
        <v>-496</v>
      </c>
      <c r="HN32" s="34">
        <v>12</v>
      </c>
      <c r="HO32" s="34">
        <v>0</v>
      </c>
      <c r="HP32" s="34">
        <v>-508</v>
      </c>
      <c r="HQ32" s="34">
        <v>-340</v>
      </c>
      <c r="HR32" s="34">
        <v>233</v>
      </c>
      <c r="HS32" s="34">
        <v>24</v>
      </c>
      <c r="HT32" s="34">
        <v>35</v>
      </c>
      <c r="HU32" s="34">
        <v>41</v>
      </c>
      <c r="HV32" s="34">
        <v>0</v>
      </c>
      <c r="HW32" s="34">
        <v>-6</v>
      </c>
      <c r="HX32" s="34">
        <v>59</v>
      </c>
      <c r="HY32" s="34">
        <v>292</v>
      </c>
      <c r="HZ32" s="34">
        <v>-94</v>
      </c>
      <c r="IA32" s="34">
        <v>-19</v>
      </c>
      <c r="IB32" s="34">
        <v>27</v>
      </c>
      <c r="IC32" s="34">
        <v>0</v>
      </c>
      <c r="ID32" s="34">
        <v>-46</v>
      </c>
      <c r="IE32" s="34">
        <v>-113</v>
      </c>
      <c r="IF32" s="34">
        <v>179</v>
      </c>
      <c r="IG32" s="34">
        <v>-17</v>
      </c>
      <c r="IH32" s="34">
        <v>-62</v>
      </c>
      <c r="II32" s="34">
        <v>-62</v>
      </c>
      <c r="IJ32" s="34">
        <v>0</v>
      </c>
      <c r="IK32" s="34">
        <v>0</v>
      </c>
      <c r="IL32" s="34">
        <v>-79</v>
      </c>
      <c r="IM32" s="34">
        <v>100</v>
      </c>
      <c r="IN32" s="34">
        <v>19</v>
      </c>
      <c r="IO32" s="34">
        <v>7</v>
      </c>
      <c r="IP32" s="34">
        <v>7</v>
      </c>
      <c r="IQ32" s="34">
        <v>0</v>
      </c>
      <c r="IR32" s="34">
        <v>0</v>
      </c>
      <c r="IS32" s="34">
        <v>26</v>
      </c>
      <c r="IT32" s="34">
        <v>126</v>
      </c>
      <c r="IU32" s="34">
        <v>-21</v>
      </c>
      <c r="IV32" s="34">
        <v>14</v>
      </c>
      <c r="IW32" s="34">
        <v>12</v>
      </c>
      <c r="IX32" s="34">
        <v>0</v>
      </c>
      <c r="IY32" s="34">
        <v>2</v>
      </c>
      <c r="IZ32" s="34">
        <v>-7</v>
      </c>
      <c r="JA32" s="34">
        <v>119</v>
      </c>
      <c r="JB32" s="34">
        <v>13</v>
      </c>
      <c r="JC32" s="34">
        <v>-36</v>
      </c>
      <c r="JD32" s="34">
        <v>-36</v>
      </c>
      <c r="JE32" s="34">
        <v>0</v>
      </c>
      <c r="JF32" s="34">
        <v>0</v>
      </c>
      <c r="JG32" s="34">
        <v>-23</v>
      </c>
      <c r="JH32" s="34">
        <v>96</v>
      </c>
      <c r="JI32" s="34">
        <v>38</v>
      </c>
      <c r="JJ32" s="34">
        <v>-43</v>
      </c>
      <c r="JK32" s="34">
        <v>-40</v>
      </c>
      <c r="JL32" s="34">
        <v>0</v>
      </c>
      <c r="JM32" s="34">
        <v>-3</v>
      </c>
      <c r="JN32" s="34">
        <v>-5</v>
      </c>
      <c r="JO32" s="34">
        <v>91</v>
      </c>
    </row>
    <row r="33" spans="1:275" s="10" customFormat="1" ht="19.5" customHeight="1" x14ac:dyDescent="0.2">
      <c r="A33" s="45" t="s">
        <v>9</v>
      </c>
      <c r="B33" s="34">
        <v>6024</v>
      </c>
      <c r="C33" s="34">
        <v>-416</v>
      </c>
      <c r="D33" s="34">
        <v>-236</v>
      </c>
      <c r="E33" s="34">
        <v>-123</v>
      </c>
      <c r="F33" s="34">
        <v>0</v>
      </c>
      <c r="G33" s="34">
        <v>-113</v>
      </c>
      <c r="H33" s="34">
        <v>-652</v>
      </c>
      <c r="I33" s="34">
        <v>5372</v>
      </c>
      <c r="J33" s="34">
        <v>728</v>
      </c>
      <c r="K33" s="34">
        <v>13</v>
      </c>
      <c r="L33" s="34">
        <v>21</v>
      </c>
      <c r="M33" s="34">
        <v>0</v>
      </c>
      <c r="N33" s="34">
        <v>-8</v>
      </c>
      <c r="O33" s="34">
        <v>741</v>
      </c>
      <c r="P33" s="34">
        <v>6113</v>
      </c>
      <c r="Q33" s="34">
        <v>163</v>
      </c>
      <c r="R33" s="34">
        <v>-102</v>
      </c>
      <c r="S33" s="34">
        <v>-20</v>
      </c>
      <c r="T33" s="34">
        <v>0</v>
      </c>
      <c r="U33" s="34">
        <v>-82</v>
      </c>
      <c r="V33" s="34">
        <v>61</v>
      </c>
      <c r="W33" s="34">
        <v>6174</v>
      </c>
      <c r="X33" s="34">
        <v>-130</v>
      </c>
      <c r="Y33" s="34">
        <v>-68</v>
      </c>
      <c r="Z33" s="34">
        <v>-45</v>
      </c>
      <c r="AA33" s="34">
        <v>0</v>
      </c>
      <c r="AB33" s="34">
        <v>-23</v>
      </c>
      <c r="AC33" s="34">
        <v>-198</v>
      </c>
      <c r="AD33" s="34">
        <v>5976</v>
      </c>
      <c r="AE33" s="34">
        <v>499</v>
      </c>
      <c r="AF33" s="34">
        <v>53</v>
      </c>
      <c r="AG33" s="34">
        <v>55</v>
      </c>
      <c r="AH33" s="34">
        <v>0</v>
      </c>
      <c r="AI33" s="34">
        <v>-2</v>
      </c>
      <c r="AJ33" s="34">
        <v>552</v>
      </c>
      <c r="AK33" s="34">
        <v>6528</v>
      </c>
      <c r="AL33" s="34">
        <v>-24</v>
      </c>
      <c r="AM33" s="34">
        <v>-28</v>
      </c>
      <c r="AN33" s="34">
        <v>-26</v>
      </c>
      <c r="AO33" s="34">
        <v>0</v>
      </c>
      <c r="AP33" s="34">
        <v>-2</v>
      </c>
      <c r="AQ33" s="34">
        <v>-52</v>
      </c>
      <c r="AR33" s="34">
        <v>6476</v>
      </c>
      <c r="AS33" s="34">
        <v>-437</v>
      </c>
      <c r="AT33" s="34">
        <v>12</v>
      </c>
      <c r="AU33" s="34">
        <v>12</v>
      </c>
      <c r="AV33" s="34">
        <v>0</v>
      </c>
      <c r="AW33" s="34">
        <v>0</v>
      </c>
      <c r="AX33" s="34">
        <v>-425</v>
      </c>
      <c r="AY33" s="34">
        <v>6051</v>
      </c>
      <c r="AZ33" s="34">
        <v>-666</v>
      </c>
      <c r="BA33" s="34">
        <v>-87</v>
      </c>
      <c r="BB33" s="34">
        <v>-87</v>
      </c>
      <c r="BC33" s="34">
        <v>0</v>
      </c>
      <c r="BD33" s="34">
        <v>0</v>
      </c>
      <c r="BE33" s="34">
        <v>-753</v>
      </c>
      <c r="BF33" s="34">
        <v>5298</v>
      </c>
      <c r="BG33" s="34">
        <v>279</v>
      </c>
      <c r="BH33" s="34">
        <v>41</v>
      </c>
      <c r="BI33" s="34">
        <v>41</v>
      </c>
      <c r="BJ33" s="34">
        <v>0</v>
      </c>
      <c r="BK33" s="34">
        <v>0</v>
      </c>
      <c r="BL33" s="34">
        <v>320</v>
      </c>
      <c r="BM33" s="34">
        <v>5618</v>
      </c>
      <c r="BN33" s="34">
        <v>254</v>
      </c>
      <c r="BO33" s="34">
        <v>85</v>
      </c>
      <c r="BP33" s="34">
        <v>85</v>
      </c>
      <c r="BQ33" s="34">
        <v>0</v>
      </c>
      <c r="BR33" s="34">
        <v>0</v>
      </c>
      <c r="BS33" s="34">
        <v>339</v>
      </c>
      <c r="BT33" s="34">
        <v>5957</v>
      </c>
      <c r="BU33" s="34">
        <v>306</v>
      </c>
      <c r="BV33" s="34">
        <v>49</v>
      </c>
      <c r="BW33" s="34">
        <v>49</v>
      </c>
      <c r="BX33" s="34">
        <v>0</v>
      </c>
      <c r="BY33" s="34">
        <v>0</v>
      </c>
      <c r="BZ33" s="34">
        <v>355</v>
      </c>
      <c r="CA33" s="34">
        <v>6312</v>
      </c>
      <c r="CB33" s="34">
        <v>-1578</v>
      </c>
      <c r="CC33" s="34">
        <v>19</v>
      </c>
      <c r="CD33" s="34">
        <v>19</v>
      </c>
      <c r="CE33" s="34">
        <v>0</v>
      </c>
      <c r="CF33" s="34">
        <v>0</v>
      </c>
      <c r="CG33" s="34">
        <v>-1559</v>
      </c>
      <c r="CH33" s="34">
        <v>4753</v>
      </c>
      <c r="CI33" s="34">
        <v>209</v>
      </c>
      <c r="CJ33" s="34">
        <v>40</v>
      </c>
      <c r="CK33" s="34">
        <v>40</v>
      </c>
      <c r="CL33" s="34">
        <v>0</v>
      </c>
      <c r="CM33" s="34">
        <v>0</v>
      </c>
      <c r="CN33" s="34">
        <v>249</v>
      </c>
      <c r="CO33" s="34">
        <v>5002</v>
      </c>
      <c r="CP33" s="34">
        <v>6</v>
      </c>
      <c r="CQ33" s="34">
        <v>-82</v>
      </c>
      <c r="CR33" s="34">
        <v>-82</v>
      </c>
      <c r="CS33" s="34">
        <v>0</v>
      </c>
      <c r="CT33" s="34">
        <v>0</v>
      </c>
      <c r="CU33" s="34">
        <v>-76</v>
      </c>
      <c r="CV33" s="34">
        <v>4926</v>
      </c>
      <c r="CW33" s="34">
        <v>384</v>
      </c>
      <c r="CX33" s="34">
        <v>0</v>
      </c>
      <c r="CY33" s="34">
        <v>0</v>
      </c>
      <c r="CZ33" s="34">
        <v>0</v>
      </c>
      <c r="DA33" s="34">
        <v>0</v>
      </c>
      <c r="DB33" s="34">
        <v>384</v>
      </c>
      <c r="DC33" s="34">
        <v>5310</v>
      </c>
      <c r="DD33" s="34">
        <v>-921</v>
      </c>
      <c r="DE33" s="34">
        <v>-41</v>
      </c>
      <c r="DF33" s="34">
        <v>-41</v>
      </c>
      <c r="DG33" s="34">
        <v>0</v>
      </c>
      <c r="DH33" s="34">
        <v>0</v>
      </c>
      <c r="DI33" s="34">
        <v>-962</v>
      </c>
      <c r="DJ33" s="34">
        <v>4348</v>
      </c>
      <c r="DK33" s="34">
        <v>161</v>
      </c>
      <c r="DL33" s="34">
        <v>-20</v>
      </c>
      <c r="DM33" s="34">
        <v>-20</v>
      </c>
      <c r="DN33" s="34">
        <v>0</v>
      </c>
      <c r="DO33" s="34">
        <v>0</v>
      </c>
      <c r="DP33" s="34">
        <v>141</v>
      </c>
      <c r="DQ33" s="34">
        <v>4489</v>
      </c>
      <c r="DR33" s="34">
        <v>1380</v>
      </c>
      <c r="DS33" s="34">
        <v>24</v>
      </c>
      <c r="DT33" s="34">
        <v>24</v>
      </c>
      <c r="DU33" s="34">
        <v>0</v>
      </c>
      <c r="DV33" s="34">
        <v>0</v>
      </c>
      <c r="DW33" s="34">
        <v>1404</v>
      </c>
      <c r="DX33" s="34">
        <v>5893</v>
      </c>
      <c r="DY33" s="34">
        <v>664</v>
      </c>
      <c r="DZ33" s="34">
        <v>-71</v>
      </c>
      <c r="EA33" s="34">
        <v>-71</v>
      </c>
      <c r="EB33" s="34">
        <v>0</v>
      </c>
      <c r="EC33" s="34">
        <v>0</v>
      </c>
      <c r="ED33" s="34">
        <v>593</v>
      </c>
      <c r="EE33" s="34">
        <v>6486</v>
      </c>
      <c r="EF33" s="34">
        <v>1552</v>
      </c>
      <c r="EG33" s="34">
        <v>-958</v>
      </c>
      <c r="EH33" s="34">
        <v>42</v>
      </c>
      <c r="EI33" s="34">
        <v>0</v>
      </c>
      <c r="EJ33" s="34">
        <v>-1000</v>
      </c>
      <c r="EK33" s="34">
        <v>594</v>
      </c>
      <c r="EL33" s="34">
        <v>7080</v>
      </c>
      <c r="EM33" s="34">
        <v>1315</v>
      </c>
      <c r="EN33" s="34">
        <v>770</v>
      </c>
      <c r="EO33" s="34">
        <v>-35</v>
      </c>
      <c r="EP33" s="34">
        <v>0</v>
      </c>
      <c r="EQ33" s="34">
        <v>805</v>
      </c>
      <c r="ER33" s="34">
        <v>2085</v>
      </c>
      <c r="ES33" s="34">
        <v>9165</v>
      </c>
      <c r="ET33" s="34">
        <v>-296</v>
      </c>
      <c r="EU33" s="34">
        <v>163</v>
      </c>
      <c r="EV33" s="34">
        <v>47</v>
      </c>
      <c r="EW33" s="34">
        <v>0</v>
      </c>
      <c r="EX33" s="34">
        <v>116</v>
      </c>
      <c r="EY33" s="34">
        <v>-133</v>
      </c>
      <c r="EZ33" s="34">
        <v>9032</v>
      </c>
      <c r="FA33" s="34">
        <v>840</v>
      </c>
      <c r="FB33" s="34">
        <v>-11</v>
      </c>
      <c r="FC33" s="34">
        <v>78</v>
      </c>
      <c r="FD33" s="34">
        <v>0</v>
      </c>
      <c r="FE33" s="34">
        <v>-89</v>
      </c>
      <c r="FF33" s="34">
        <v>829</v>
      </c>
      <c r="FG33" s="34">
        <v>9861</v>
      </c>
      <c r="FH33" s="34">
        <v>-1022</v>
      </c>
      <c r="FI33" s="34">
        <v>-86</v>
      </c>
      <c r="FJ33" s="34">
        <v>134</v>
      </c>
      <c r="FK33" s="34">
        <v>0</v>
      </c>
      <c r="FL33" s="34">
        <v>-220</v>
      </c>
      <c r="FM33" s="34">
        <v>-1108</v>
      </c>
      <c r="FN33" s="34">
        <v>8753</v>
      </c>
      <c r="FO33" s="34">
        <v>569</v>
      </c>
      <c r="FP33" s="34">
        <v>-69</v>
      </c>
      <c r="FQ33" s="34">
        <v>-132</v>
      </c>
      <c r="FR33" s="34">
        <v>0</v>
      </c>
      <c r="FS33" s="34">
        <v>63</v>
      </c>
      <c r="FT33" s="34">
        <v>500</v>
      </c>
      <c r="FU33" s="34">
        <v>9253</v>
      </c>
      <c r="FV33" s="34">
        <v>1073</v>
      </c>
      <c r="FW33" s="34">
        <v>-105</v>
      </c>
      <c r="FX33" s="34">
        <v>46</v>
      </c>
      <c r="FY33" s="34">
        <v>0</v>
      </c>
      <c r="FZ33" s="34">
        <v>-151</v>
      </c>
      <c r="GA33" s="34">
        <v>968</v>
      </c>
      <c r="GB33" s="34">
        <v>10221</v>
      </c>
      <c r="GC33" s="34">
        <v>270</v>
      </c>
      <c r="GD33" s="34">
        <v>-234</v>
      </c>
      <c r="GE33" s="34">
        <v>-59</v>
      </c>
      <c r="GF33" s="34">
        <v>0</v>
      </c>
      <c r="GG33" s="34">
        <v>-175</v>
      </c>
      <c r="GH33" s="34">
        <v>36</v>
      </c>
      <c r="GI33" s="34">
        <v>10257</v>
      </c>
      <c r="GJ33" s="34">
        <v>-1159</v>
      </c>
      <c r="GK33" s="34">
        <v>-208</v>
      </c>
      <c r="GL33" s="34">
        <v>-86</v>
      </c>
      <c r="GM33" s="34">
        <v>0</v>
      </c>
      <c r="GN33" s="34">
        <v>-122</v>
      </c>
      <c r="GO33" s="34">
        <v>-1367</v>
      </c>
      <c r="GP33" s="34">
        <v>8890</v>
      </c>
      <c r="GQ33" s="34">
        <v>-998</v>
      </c>
      <c r="GR33" s="34">
        <v>-28</v>
      </c>
      <c r="GS33" s="34">
        <v>-58</v>
      </c>
      <c r="GT33" s="34">
        <v>0</v>
      </c>
      <c r="GU33" s="34">
        <v>30</v>
      </c>
      <c r="GV33" s="34">
        <v>-1026</v>
      </c>
      <c r="GW33" s="34">
        <v>7864</v>
      </c>
      <c r="GX33" s="34">
        <v>1964</v>
      </c>
      <c r="GY33" s="34">
        <v>-18</v>
      </c>
      <c r="GZ33" s="34">
        <v>-132</v>
      </c>
      <c r="HA33" s="34">
        <v>0</v>
      </c>
      <c r="HB33" s="34">
        <v>114</v>
      </c>
      <c r="HC33" s="34">
        <v>1946</v>
      </c>
      <c r="HD33" s="34">
        <v>9810</v>
      </c>
      <c r="HE33" s="34">
        <v>290</v>
      </c>
      <c r="HF33" s="34">
        <v>-310</v>
      </c>
      <c r="HG33" s="34">
        <v>-273</v>
      </c>
      <c r="HH33" s="34">
        <v>0</v>
      </c>
      <c r="HI33" s="34">
        <v>-37</v>
      </c>
      <c r="HJ33" s="34">
        <v>-20</v>
      </c>
      <c r="HK33" s="34">
        <v>9790</v>
      </c>
      <c r="HL33" s="34">
        <v>318</v>
      </c>
      <c r="HM33" s="34">
        <v>834</v>
      </c>
      <c r="HN33" s="34">
        <v>327</v>
      </c>
      <c r="HO33" s="34">
        <v>0</v>
      </c>
      <c r="HP33" s="34">
        <v>507</v>
      </c>
      <c r="HQ33" s="34">
        <v>1152</v>
      </c>
      <c r="HR33" s="34">
        <v>10942</v>
      </c>
      <c r="HS33" s="34">
        <v>1303</v>
      </c>
      <c r="HT33" s="34">
        <v>64</v>
      </c>
      <c r="HU33" s="34">
        <v>79</v>
      </c>
      <c r="HV33" s="34">
        <v>0</v>
      </c>
      <c r="HW33" s="34">
        <v>-15</v>
      </c>
      <c r="HX33" s="34">
        <v>1367</v>
      </c>
      <c r="HY33" s="34">
        <v>12309</v>
      </c>
      <c r="HZ33" s="34">
        <v>-191</v>
      </c>
      <c r="IA33" s="34">
        <v>65</v>
      </c>
      <c r="IB33" s="34">
        <v>19</v>
      </c>
      <c r="IC33" s="34">
        <v>0</v>
      </c>
      <c r="ID33" s="34">
        <v>46</v>
      </c>
      <c r="IE33" s="34">
        <v>-126</v>
      </c>
      <c r="IF33" s="34">
        <v>12183</v>
      </c>
      <c r="IG33" s="34">
        <v>-505</v>
      </c>
      <c r="IH33" s="34">
        <v>-123</v>
      </c>
      <c r="II33" s="34">
        <v>-148</v>
      </c>
      <c r="IJ33" s="34">
        <v>0</v>
      </c>
      <c r="IK33" s="34">
        <v>25</v>
      </c>
      <c r="IL33" s="34">
        <v>-628</v>
      </c>
      <c r="IM33" s="34">
        <v>11555</v>
      </c>
      <c r="IN33" s="34">
        <v>-31</v>
      </c>
      <c r="IO33" s="34">
        <v>189</v>
      </c>
      <c r="IP33" s="34">
        <v>195</v>
      </c>
      <c r="IQ33" s="34">
        <v>0</v>
      </c>
      <c r="IR33" s="34">
        <v>-6</v>
      </c>
      <c r="IS33" s="34">
        <v>158</v>
      </c>
      <c r="IT33" s="34">
        <v>11713</v>
      </c>
      <c r="IU33" s="34">
        <v>772</v>
      </c>
      <c r="IV33" s="34">
        <v>-109</v>
      </c>
      <c r="IW33" s="34">
        <v>-107</v>
      </c>
      <c r="IX33" s="34">
        <v>0</v>
      </c>
      <c r="IY33" s="34">
        <v>-2</v>
      </c>
      <c r="IZ33" s="34">
        <v>663</v>
      </c>
      <c r="JA33" s="34">
        <v>12376</v>
      </c>
      <c r="JB33" s="34">
        <v>486</v>
      </c>
      <c r="JC33" s="34">
        <v>-35</v>
      </c>
      <c r="JD33" s="34">
        <v>-35</v>
      </c>
      <c r="JE33" s="34">
        <v>0</v>
      </c>
      <c r="JF33" s="34">
        <v>0</v>
      </c>
      <c r="JG33" s="34">
        <v>451</v>
      </c>
      <c r="JH33" s="34">
        <v>12827</v>
      </c>
      <c r="JI33" s="34">
        <v>-696</v>
      </c>
      <c r="JJ33" s="34">
        <v>175</v>
      </c>
      <c r="JK33" s="34">
        <v>172</v>
      </c>
      <c r="JL33" s="34">
        <v>0</v>
      </c>
      <c r="JM33" s="34">
        <v>3</v>
      </c>
      <c r="JN33" s="34">
        <v>-521</v>
      </c>
      <c r="JO33" s="34">
        <v>12306</v>
      </c>
    </row>
    <row r="34" spans="1:275" s="10" customFormat="1" x14ac:dyDescent="0.2">
      <c r="A34" s="47" t="s">
        <v>25</v>
      </c>
      <c r="B34" s="34">
        <v>5973</v>
      </c>
      <c r="C34" s="34">
        <v>-435</v>
      </c>
      <c r="D34" s="34">
        <v>-236</v>
      </c>
      <c r="E34" s="34">
        <v>-123</v>
      </c>
      <c r="F34" s="34">
        <v>0</v>
      </c>
      <c r="G34" s="34">
        <v>-113</v>
      </c>
      <c r="H34" s="34">
        <v>-671</v>
      </c>
      <c r="I34" s="34">
        <v>5302</v>
      </c>
      <c r="J34" s="34">
        <v>728</v>
      </c>
      <c r="K34" s="34">
        <v>13</v>
      </c>
      <c r="L34" s="34">
        <v>21</v>
      </c>
      <c r="M34" s="34">
        <v>0</v>
      </c>
      <c r="N34" s="34">
        <v>-8</v>
      </c>
      <c r="O34" s="34">
        <v>741</v>
      </c>
      <c r="P34" s="34">
        <v>6043</v>
      </c>
      <c r="Q34" s="34">
        <v>164</v>
      </c>
      <c r="R34" s="34">
        <v>-102</v>
      </c>
      <c r="S34" s="34">
        <v>-20</v>
      </c>
      <c r="T34" s="34">
        <v>0</v>
      </c>
      <c r="U34" s="34">
        <v>-82</v>
      </c>
      <c r="V34" s="34">
        <v>62</v>
      </c>
      <c r="W34" s="34">
        <v>6105</v>
      </c>
      <c r="X34" s="34">
        <v>-130</v>
      </c>
      <c r="Y34" s="34">
        <v>-68</v>
      </c>
      <c r="Z34" s="34">
        <v>-45</v>
      </c>
      <c r="AA34" s="34">
        <v>0</v>
      </c>
      <c r="AB34" s="34">
        <v>-23</v>
      </c>
      <c r="AC34" s="34">
        <v>-198</v>
      </c>
      <c r="AD34" s="34">
        <v>5907</v>
      </c>
      <c r="AE34" s="34">
        <v>534</v>
      </c>
      <c r="AF34" s="34">
        <v>53</v>
      </c>
      <c r="AG34" s="34">
        <v>55</v>
      </c>
      <c r="AH34" s="34">
        <v>0</v>
      </c>
      <c r="AI34" s="34">
        <v>-2</v>
      </c>
      <c r="AJ34" s="34">
        <v>587</v>
      </c>
      <c r="AK34" s="34">
        <v>6494</v>
      </c>
      <c r="AL34" s="34">
        <v>-24</v>
      </c>
      <c r="AM34" s="34">
        <v>-28</v>
      </c>
      <c r="AN34" s="34">
        <v>-26</v>
      </c>
      <c r="AO34" s="34">
        <v>0</v>
      </c>
      <c r="AP34" s="34">
        <v>-2</v>
      </c>
      <c r="AQ34" s="34">
        <v>-52</v>
      </c>
      <c r="AR34" s="34">
        <v>6442</v>
      </c>
      <c r="AS34" s="34">
        <v>-432</v>
      </c>
      <c r="AT34" s="34">
        <v>13</v>
      </c>
      <c r="AU34" s="34">
        <v>13</v>
      </c>
      <c r="AV34" s="34">
        <v>0</v>
      </c>
      <c r="AW34" s="34">
        <v>0</v>
      </c>
      <c r="AX34" s="34">
        <v>-419</v>
      </c>
      <c r="AY34" s="34">
        <v>6023</v>
      </c>
      <c r="AZ34" s="34">
        <v>-669</v>
      </c>
      <c r="BA34" s="34">
        <v>-87</v>
      </c>
      <c r="BB34" s="34">
        <v>-87</v>
      </c>
      <c r="BC34" s="34">
        <v>0</v>
      </c>
      <c r="BD34" s="34">
        <v>0</v>
      </c>
      <c r="BE34" s="34">
        <v>-756</v>
      </c>
      <c r="BF34" s="34">
        <v>5267</v>
      </c>
      <c r="BG34" s="34">
        <v>279</v>
      </c>
      <c r="BH34" s="34">
        <v>31</v>
      </c>
      <c r="BI34" s="34">
        <v>41</v>
      </c>
      <c r="BJ34" s="34">
        <v>0</v>
      </c>
      <c r="BK34" s="34">
        <v>-10</v>
      </c>
      <c r="BL34" s="34">
        <v>310</v>
      </c>
      <c r="BM34" s="34">
        <v>5577</v>
      </c>
      <c r="BN34" s="34">
        <v>254</v>
      </c>
      <c r="BO34" s="34">
        <v>85</v>
      </c>
      <c r="BP34" s="34">
        <v>85</v>
      </c>
      <c r="BQ34" s="34">
        <v>0</v>
      </c>
      <c r="BR34" s="34">
        <v>0</v>
      </c>
      <c r="BS34" s="34">
        <v>339</v>
      </c>
      <c r="BT34" s="34">
        <v>5916</v>
      </c>
      <c r="BU34" s="34">
        <v>308</v>
      </c>
      <c r="BV34" s="34">
        <v>48</v>
      </c>
      <c r="BW34" s="34">
        <v>48</v>
      </c>
      <c r="BX34" s="34">
        <v>0</v>
      </c>
      <c r="BY34" s="34">
        <v>0</v>
      </c>
      <c r="BZ34" s="34">
        <v>356</v>
      </c>
      <c r="CA34" s="34">
        <v>6272</v>
      </c>
      <c r="CB34" s="34">
        <v>-1578</v>
      </c>
      <c r="CC34" s="34">
        <v>14</v>
      </c>
      <c r="CD34" s="34">
        <v>19</v>
      </c>
      <c r="CE34" s="34">
        <v>0</v>
      </c>
      <c r="CF34" s="34">
        <v>-5</v>
      </c>
      <c r="CG34" s="34">
        <v>-1564</v>
      </c>
      <c r="CH34" s="34">
        <v>4708</v>
      </c>
      <c r="CI34" s="34">
        <v>219</v>
      </c>
      <c r="CJ34" s="34">
        <v>40</v>
      </c>
      <c r="CK34" s="34">
        <v>40</v>
      </c>
      <c r="CL34" s="34">
        <v>0</v>
      </c>
      <c r="CM34" s="34">
        <v>0</v>
      </c>
      <c r="CN34" s="34">
        <v>259</v>
      </c>
      <c r="CO34" s="34">
        <v>4967</v>
      </c>
      <c r="CP34" s="34">
        <v>6</v>
      </c>
      <c r="CQ34" s="34">
        <v>-82</v>
      </c>
      <c r="CR34" s="34">
        <v>-82</v>
      </c>
      <c r="CS34" s="34">
        <v>0</v>
      </c>
      <c r="CT34" s="34">
        <v>0</v>
      </c>
      <c r="CU34" s="34">
        <v>-76</v>
      </c>
      <c r="CV34" s="34">
        <v>4891</v>
      </c>
      <c r="CW34" s="34">
        <v>378</v>
      </c>
      <c r="CX34" s="34">
        <v>0</v>
      </c>
      <c r="CY34" s="34">
        <v>0</v>
      </c>
      <c r="CZ34" s="34">
        <v>0</v>
      </c>
      <c r="DA34" s="34">
        <v>0</v>
      </c>
      <c r="DB34" s="34">
        <v>378</v>
      </c>
      <c r="DC34" s="34">
        <v>5269</v>
      </c>
      <c r="DD34" s="34">
        <v>-923</v>
      </c>
      <c r="DE34" s="34">
        <v>-40</v>
      </c>
      <c r="DF34" s="34">
        <v>-40</v>
      </c>
      <c r="DG34" s="34">
        <v>0</v>
      </c>
      <c r="DH34" s="34">
        <v>0</v>
      </c>
      <c r="DI34" s="34">
        <v>-963</v>
      </c>
      <c r="DJ34" s="34">
        <v>4306</v>
      </c>
      <c r="DK34" s="34">
        <v>171</v>
      </c>
      <c r="DL34" s="34">
        <v>-20</v>
      </c>
      <c r="DM34" s="34">
        <v>-20</v>
      </c>
      <c r="DN34" s="34">
        <v>0</v>
      </c>
      <c r="DO34" s="34">
        <v>0</v>
      </c>
      <c r="DP34" s="34">
        <v>151</v>
      </c>
      <c r="DQ34" s="34">
        <v>4457</v>
      </c>
      <c r="DR34" s="34">
        <v>1380</v>
      </c>
      <c r="DS34" s="34">
        <v>24</v>
      </c>
      <c r="DT34" s="34">
        <v>24</v>
      </c>
      <c r="DU34" s="34">
        <v>0</v>
      </c>
      <c r="DV34" s="34">
        <v>0</v>
      </c>
      <c r="DW34" s="34">
        <v>1404</v>
      </c>
      <c r="DX34" s="34">
        <v>5861</v>
      </c>
      <c r="DY34" s="34">
        <v>695</v>
      </c>
      <c r="DZ34" s="34">
        <v>-71</v>
      </c>
      <c r="EA34" s="34">
        <v>-71</v>
      </c>
      <c r="EB34" s="34">
        <v>0</v>
      </c>
      <c r="EC34" s="34">
        <v>0</v>
      </c>
      <c r="ED34" s="34">
        <v>624</v>
      </c>
      <c r="EE34" s="34">
        <v>6485</v>
      </c>
      <c r="EF34" s="34">
        <v>1552</v>
      </c>
      <c r="EG34" s="34">
        <v>-958</v>
      </c>
      <c r="EH34" s="34">
        <v>42</v>
      </c>
      <c r="EI34" s="34">
        <v>0</v>
      </c>
      <c r="EJ34" s="34">
        <v>-1000</v>
      </c>
      <c r="EK34" s="34">
        <v>594</v>
      </c>
      <c r="EL34" s="34">
        <v>7079</v>
      </c>
      <c r="EM34" s="34">
        <v>1254</v>
      </c>
      <c r="EN34" s="34">
        <v>770</v>
      </c>
      <c r="EO34" s="34">
        <v>-35</v>
      </c>
      <c r="EP34" s="34">
        <v>0</v>
      </c>
      <c r="EQ34" s="34">
        <v>805</v>
      </c>
      <c r="ER34" s="34">
        <v>2024</v>
      </c>
      <c r="ES34" s="34">
        <v>9103</v>
      </c>
      <c r="ET34" s="34">
        <v>-317</v>
      </c>
      <c r="EU34" s="34">
        <v>162</v>
      </c>
      <c r="EV34" s="34">
        <v>46</v>
      </c>
      <c r="EW34" s="34">
        <v>0</v>
      </c>
      <c r="EX34" s="34">
        <v>116</v>
      </c>
      <c r="EY34" s="34">
        <v>-155</v>
      </c>
      <c r="EZ34" s="34">
        <v>8948</v>
      </c>
      <c r="FA34" s="34">
        <v>833</v>
      </c>
      <c r="FB34" s="34">
        <v>-12</v>
      </c>
      <c r="FC34" s="34">
        <v>77</v>
      </c>
      <c r="FD34" s="34">
        <v>0</v>
      </c>
      <c r="FE34" s="34">
        <v>-89</v>
      </c>
      <c r="FF34" s="34">
        <v>821</v>
      </c>
      <c r="FG34" s="34">
        <v>9769</v>
      </c>
      <c r="FH34" s="34">
        <v>-1014</v>
      </c>
      <c r="FI34" s="34">
        <v>-87</v>
      </c>
      <c r="FJ34" s="34">
        <v>133</v>
      </c>
      <c r="FK34" s="34">
        <v>0</v>
      </c>
      <c r="FL34" s="34">
        <v>-220</v>
      </c>
      <c r="FM34" s="34">
        <v>-1101</v>
      </c>
      <c r="FN34" s="34">
        <v>8668</v>
      </c>
      <c r="FO34" s="34">
        <v>549</v>
      </c>
      <c r="FP34" s="34">
        <v>-68</v>
      </c>
      <c r="FQ34" s="34">
        <v>-131</v>
      </c>
      <c r="FR34" s="34">
        <v>0</v>
      </c>
      <c r="FS34" s="34">
        <v>63</v>
      </c>
      <c r="FT34" s="34">
        <v>481</v>
      </c>
      <c r="FU34" s="34">
        <v>9149</v>
      </c>
      <c r="FV34" s="34">
        <v>1071</v>
      </c>
      <c r="FW34" s="34">
        <v>-105</v>
      </c>
      <c r="FX34" s="34">
        <v>46</v>
      </c>
      <c r="FY34" s="34">
        <v>0</v>
      </c>
      <c r="FZ34" s="34">
        <v>-151</v>
      </c>
      <c r="GA34" s="34">
        <v>966</v>
      </c>
      <c r="GB34" s="34">
        <v>10115</v>
      </c>
      <c r="GC34" s="34">
        <v>235</v>
      </c>
      <c r="GD34" s="34">
        <v>-233</v>
      </c>
      <c r="GE34" s="34">
        <v>-58</v>
      </c>
      <c r="GF34" s="34">
        <v>0</v>
      </c>
      <c r="GG34" s="34">
        <v>-175</v>
      </c>
      <c r="GH34" s="34">
        <v>2</v>
      </c>
      <c r="GI34" s="34">
        <v>10117</v>
      </c>
      <c r="GJ34" s="34">
        <v>-1171</v>
      </c>
      <c r="GK34" s="34">
        <v>-207</v>
      </c>
      <c r="GL34" s="34">
        <v>-85</v>
      </c>
      <c r="GM34" s="34">
        <v>0</v>
      </c>
      <c r="GN34" s="34">
        <v>-122</v>
      </c>
      <c r="GO34" s="34">
        <v>-1378</v>
      </c>
      <c r="GP34" s="34">
        <v>8739</v>
      </c>
      <c r="GQ34" s="34">
        <v>-1007</v>
      </c>
      <c r="GR34" s="34">
        <v>-27</v>
      </c>
      <c r="GS34" s="34">
        <v>-57</v>
      </c>
      <c r="GT34" s="34">
        <v>0</v>
      </c>
      <c r="GU34" s="34">
        <v>30</v>
      </c>
      <c r="GV34" s="34">
        <v>-1034</v>
      </c>
      <c r="GW34" s="34">
        <v>7705</v>
      </c>
      <c r="GX34" s="34">
        <v>1997</v>
      </c>
      <c r="GY34" s="34">
        <v>-16</v>
      </c>
      <c r="GZ34" s="34">
        <v>-130</v>
      </c>
      <c r="HA34" s="34">
        <v>0</v>
      </c>
      <c r="HB34" s="34">
        <v>114</v>
      </c>
      <c r="HC34" s="34">
        <v>1981</v>
      </c>
      <c r="HD34" s="34">
        <v>9686</v>
      </c>
      <c r="HE34" s="34">
        <v>260</v>
      </c>
      <c r="HF34" s="34">
        <v>-308</v>
      </c>
      <c r="HG34" s="34">
        <v>-271</v>
      </c>
      <c r="HH34" s="34">
        <v>0</v>
      </c>
      <c r="HI34" s="34">
        <v>-37</v>
      </c>
      <c r="HJ34" s="34">
        <v>-48</v>
      </c>
      <c r="HK34" s="34">
        <v>9638</v>
      </c>
      <c r="HL34" s="34">
        <v>336</v>
      </c>
      <c r="HM34" s="34">
        <v>832</v>
      </c>
      <c r="HN34" s="34">
        <v>325</v>
      </c>
      <c r="HO34" s="34">
        <v>0</v>
      </c>
      <c r="HP34" s="34">
        <v>507</v>
      </c>
      <c r="HQ34" s="34">
        <v>1168</v>
      </c>
      <c r="HR34" s="34">
        <v>10806</v>
      </c>
      <c r="HS34" s="34">
        <v>1259</v>
      </c>
      <c r="HT34" s="34">
        <v>64</v>
      </c>
      <c r="HU34" s="34">
        <v>79</v>
      </c>
      <c r="HV34" s="34">
        <v>0</v>
      </c>
      <c r="HW34" s="34">
        <v>-15</v>
      </c>
      <c r="HX34" s="34">
        <v>1323</v>
      </c>
      <c r="HY34" s="34">
        <v>12129</v>
      </c>
      <c r="HZ34" s="34">
        <v>-220</v>
      </c>
      <c r="IA34" s="34">
        <v>65</v>
      </c>
      <c r="IB34" s="34">
        <v>19</v>
      </c>
      <c r="IC34" s="34">
        <v>0</v>
      </c>
      <c r="ID34" s="34">
        <v>46</v>
      </c>
      <c r="IE34" s="34">
        <v>-155</v>
      </c>
      <c r="IF34" s="34">
        <v>11974</v>
      </c>
      <c r="IG34" s="34">
        <v>-496</v>
      </c>
      <c r="IH34" s="34">
        <v>-122</v>
      </c>
      <c r="II34" s="34">
        <v>-147</v>
      </c>
      <c r="IJ34" s="34">
        <v>0</v>
      </c>
      <c r="IK34" s="34">
        <v>25</v>
      </c>
      <c r="IL34" s="34">
        <v>-618</v>
      </c>
      <c r="IM34" s="34">
        <v>11356</v>
      </c>
      <c r="IN34" s="34">
        <v>-20</v>
      </c>
      <c r="IO34" s="34">
        <v>189</v>
      </c>
      <c r="IP34" s="34">
        <v>195</v>
      </c>
      <c r="IQ34" s="34">
        <v>0</v>
      </c>
      <c r="IR34" s="34">
        <v>-6</v>
      </c>
      <c r="IS34" s="34">
        <v>169</v>
      </c>
      <c r="IT34" s="34">
        <v>11525</v>
      </c>
      <c r="IU34" s="34">
        <v>773</v>
      </c>
      <c r="IV34" s="34">
        <v>-107</v>
      </c>
      <c r="IW34" s="34">
        <v>-105</v>
      </c>
      <c r="IX34" s="34">
        <v>0</v>
      </c>
      <c r="IY34" s="34">
        <v>-2</v>
      </c>
      <c r="IZ34" s="34">
        <v>666</v>
      </c>
      <c r="JA34" s="34">
        <v>12191</v>
      </c>
      <c r="JB34" s="34">
        <v>469</v>
      </c>
      <c r="JC34" s="34">
        <v>-33</v>
      </c>
      <c r="JD34" s="34">
        <v>-33</v>
      </c>
      <c r="JE34" s="34">
        <v>0</v>
      </c>
      <c r="JF34" s="34">
        <v>0</v>
      </c>
      <c r="JG34" s="34">
        <v>436</v>
      </c>
      <c r="JH34" s="34">
        <v>12627</v>
      </c>
      <c r="JI34" s="34">
        <v>-731</v>
      </c>
      <c r="JJ34" s="34">
        <v>175</v>
      </c>
      <c r="JK34" s="34">
        <v>172</v>
      </c>
      <c r="JL34" s="34">
        <v>0</v>
      </c>
      <c r="JM34" s="34">
        <v>3</v>
      </c>
      <c r="JN34" s="34">
        <v>-556</v>
      </c>
      <c r="JO34" s="34">
        <v>12071</v>
      </c>
    </row>
    <row r="35" spans="1:275" s="10" customFormat="1" x14ac:dyDescent="0.2">
      <c r="A35" s="47" t="s">
        <v>24</v>
      </c>
      <c r="B35" s="34">
        <v>51</v>
      </c>
      <c r="C35" s="34">
        <v>19</v>
      </c>
      <c r="D35" s="34">
        <v>0</v>
      </c>
      <c r="E35" s="34">
        <v>0</v>
      </c>
      <c r="F35" s="34">
        <v>0</v>
      </c>
      <c r="G35" s="34">
        <v>0</v>
      </c>
      <c r="H35" s="34">
        <v>19</v>
      </c>
      <c r="I35" s="34">
        <v>70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70</v>
      </c>
      <c r="Q35" s="34">
        <v>-1</v>
      </c>
      <c r="R35" s="34">
        <v>0</v>
      </c>
      <c r="S35" s="34">
        <v>0</v>
      </c>
      <c r="T35" s="34">
        <v>0</v>
      </c>
      <c r="U35" s="34">
        <v>0</v>
      </c>
      <c r="V35" s="34">
        <v>-1</v>
      </c>
      <c r="W35" s="34">
        <v>69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69</v>
      </c>
      <c r="AE35" s="34">
        <v>-35</v>
      </c>
      <c r="AF35" s="34">
        <v>0</v>
      </c>
      <c r="AG35" s="34">
        <v>0</v>
      </c>
      <c r="AH35" s="34">
        <v>0</v>
      </c>
      <c r="AI35" s="34">
        <v>0</v>
      </c>
      <c r="AJ35" s="34">
        <v>-35</v>
      </c>
      <c r="AK35" s="34">
        <v>34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34</v>
      </c>
      <c r="AS35" s="34">
        <v>-5</v>
      </c>
      <c r="AT35" s="34">
        <v>-1</v>
      </c>
      <c r="AU35" s="34">
        <v>-1</v>
      </c>
      <c r="AV35" s="34">
        <v>0</v>
      </c>
      <c r="AW35" s="34">
        <v>0</v>
      </c>
      <c r="AX35" s="34">
        <v>-6</v>
      </c>
      <c r="AY35" s="34">
        <v>28</v>
      </c>
      <c r="AZ35" s="34">
        <v>3</v>
      </c>
      <c r="BA35" s="34">
        <v>0</v>
      </c>
      <c r="BB35" s="34">
        <v>0</v>
      </c>
      <c r="BC35" s="34">
        <v>0</v>
      </c>
      <c r="BD35" s="34">
        <v>0</v>
      </c>
      <c r="BE35" s="34">
        <v>3</v>
      </c>
      <c r="BF35" s="34">
        <v>31</v>
      </c>
      <c r="BG35" s="34">
        <v>0</v>
      </c>
      <c r="BH35" s="34">
        <v>10</v>
      </c>
      <c r="BI35" s="34">
        <v>0</v>
      </c>
      <c r="BJ35" s="34">
        <v>0</v>
      </c>
      <c r="BK35" s="34">
        <v>10</v>
      </c>
      <c r="BL35" s="34">
        <v>10</v>
      </c>
      <c r="BM35" s="34">
        <v>41</v>
      </c>
      <c r="BN35" s="34">
        <v>0</v>
      </c>
      <c r="BO35" s="34">
        <v>0</v>
      </c>
      <c r="BP35" s="34">
        <v>0</v>
      </c>
      <c r="BQ35" s="34">
        <v>0</v>
      </c>
      <c r="BR35" s="34">
        <v>0</v>
      </c>
      <c r="BS35" s="34">
        <v>0</v>
      </c>
      <c r="BT35" s="34">
        <v>41</v>
      </c>
      <c r="BU35" s="34">
        <v>-2</v>
      </c>
      <c r="BV35" s="34">
        <v>1</v>
      </c>
      <c r="BW35" s="34">
        <v>1</v>
      </c>
      <c r="BX35" s="34">
        <v>0</v>
      </c>
      <c r="BY35" s="34">
        <v>0</v>
      </c>
      <c r="BZ35" s="34">
        <v>-1</v>
      </c>
      <c r="CA35" s="34">
        <v>40</v>
      </c>
      <c r="CB35" s="34">
        <v>0</v>
      </c>
      <c r="CC35" s="34">
        <v>5</v>
      </c>
      <c r="CD35" s="34">
        <v>0</v>
      </c>
      <c r="CE35" s="34">
        <v>0</v>
      </c>
      <c r="CF35" s="34">
        <v>5</v>
      </c>
      <c r="CG35" s="34">
        <v>5</v>
      </c>
      <c r="CH35" s="34">
        <v>45</v>
      </c>
      <c r="CI35" s="34">
        <v>-10</v>
      </c>
      <c r="CJ35" s="34">
        <v>0</v>
      </c>
      <c r="CK35" s="34">
        <v>0</v>
      </c>
      <c r="CL35" s="34">
        <v>0</v>
      </c>
      <c r="CM35" s="34">
        <v>0</v>
      </c>
      <c r="CN35" s="34">
        <v>-10</v>
      </c>
      <c r="CO35" s="34">
        <v>35</v>
      </c>
      <c r="CP35" s="34">
        <v>0</v>
      </c>
      <c r="CQ35" s="34">
        <v>0</v>
      </c>
      <c r="CR35" s="34">
        <v>0</v>
      </c>
      <c r="CS35" s="34">
        <v>0</v>
      </c>
      <c r="CT35" s="34">
        <v>0</v>
      </c>
      <c r="CU35" s="34">
        <v>0</v>
      </c>
      <c r="CV35" s="34">
        <v>35</v>
      </c>
      <c r="CW35" s="34">
        <v>6</v>
      </c>
      <c r="CX35" s="34">
        <v>0</v>
      </c>
      <c r="CY35" s="34">
        <v>0</v>
      </c>
      <c r="CZ35" s="34">
        <v>0</v>
      </c>
      <c r="DA35" s="34">
        <v>0</v>
      </c>
      <c r="DB35" s="34">
        <v>6</v>
      </c>
      <c r="DC35" s="34">
        <v>41</v>
      </c>
      <c r="DD35" s="34">
        <v>2</v>
      </c>
      <c r="DE35" s="34">
        <v>-1</v>
      </c>
      <c r="DF35" s="34">
        <v>-1</v>
      </c>
      <c r="DG35" s="34">
        <v>0</v>
      </c>
      <c r="DH35" s="34">
        <v>0</v>
      </c>
      <c r="DI35" s="34">
        <v>1</v>
      </c>
      <c r="DJ35" s="34">
        <v>42</v>
      </c>
      <c r="DK35" s="34">
        <v>-10</v>
      </c>
      <c r="DL35" s="34">
        <v>0</v>
      </c>
      <c r="DM35" s="34">
        <v>0</v>
      </c>
      <c r="DN35" s="34">
        <v>0</v>
      </c>
      <c r="DO35" s="34">
        <v>0</v>
      </c>
      <c r="DP35" s="34">
        <v>-10</v>
      </c>
      <c r="DQ35" s="34">
        <v>32</v>
      </c>
      <c r="DR35" s="34">
        <v>0</v>
      </c>
      <c r="DS35" s="34">
        <v>0</v>
      </c>
      <c r="DT35" s="34">
        <v>0</v>
      </c>
      <c r="DU35" s="34">
        <v>0</v>
      </c>
      <c r="DV35" s="34">
        <v>0</v>
      </c>
      <c r="DW35" s="34">
        <v>0</v>
      </c>
      <c r="DX35" s="34">
        <v>32</v>
      </c>
      <c r="DY35" s="34">
        <v>-31</v>
      </c>
      <c r="DZ35" s="34">
        <v>0</v>
      </c>
      <c r="EA35" s="34">
        <v>0</v>
      </c>
      <c r="EB35" s="34">
        <v>0</v>
      </c>
      <c r="EC35" s="34">
        <v>0</v>
      </c>
      <c r="ED35" s="34">
        <v>-31</v>
      </c>
      <c r="EE35" s="34">
        <v>1</v>
      </c>
      <c r="EF35" s="34">
        <v>0</v>
      </c>
      <c r="EG35" s="34">
        <v>0</v>
      </c>
      <c r="EH35" s="34">
        <v>0</v>
      </c>
      <c r="EI35" s="34">
        <v>0</v>
      </c>
      <c r="EJ35" s="34">
        <v>0</v>
      </c>
      <c r="EK35" s="34">
        <v>0</v>
      </c>
      <c r="EL35" s="34">
        <v>1</v>
      </c>
      <c r="EM35" s="34">
        <v>61</v>
      </c>
      <c r="EN35" s="34">
        <v>0</v>
      </c>
      <c r="EO35" s="34">
        <v>0</v>
      </c>
      <c r="EP35" s="34">
        <v>0</v>
      </c>
      <c r="EQ35" s="34">
        <v>0</v>
      </c>
      <c r="ER35" s="34">
        <v>61</v>
      </c>
      <c r="ES35" s="34">
        <v>62</v>
      </c>
      <c r="ET35" s="34">
        <v>21</v>
      </c>
      <c r="EU35" s="34">
        <v>1</v>
      </c>
      <c r="EV35" s="34">
        <v>1</v>
      </c>
      <c r="EW35" s="34">
        <v>0</v>
      </c>
      <c r="EX35" s="34">
        <v>0</v>
      </c>
      <c r="EY35" s="34">
        <v>22</v>
      </c>
      <c r="EZ35" s="34">
        <v>84</v>
      </c>
      <c r="FA35" s="34">
        <v>7</v>
      </c>
      <c r="FB35" s="34">
        <v>1</v>
      </c>
      <c r="FC35" s="34">
        <v>1</v>
      </c>
      <c r="FD35" s="34">
        <v>0</v>
      </c>
      <c r="FE35" s="34">
        <v>0</v>
      </c>
      <c r="FF35" s="34">
        <v>8</v>
      </c>
      <c r="FG35" s="34">
        <v>92</v>
      </c>
      <c r="FH35" s="34">
        <v>-8</v>
      </c>
      <c r="FI35" s="34">
        <v>1</v>
      </c>
      <c r="FJ35" s="34">
        <v>1</v>
      </c>
      <c r="FK35" s="34">
        <v>0</v>
      </c>
      <c r="FL35" s="34">
        <v>0</v>
      </c>
      <c r="FM35" s="34">
        <v>-7</v>
      </c>
      <c r="FN35" s="34">
        <v>85</v>
      </c>
      <c r="FO35" s="34">
        <v>20</v>
      </c>
      <c r="FP35" s="34">
        <v>-1</v>
      </c>
      <c r="FQ35" s="34">
        <v>-1</v>
      </c>
      <c r="FR35" s="34">
        <v>0</v>
      </c>
      <c r="FS35" s="34">
        <v>0</v>
      </c>
      <c r="FT35" s="34">
        <v>19</v>
      </c>
      <c r="FU35" s="34">
        <v>104</v>
      </c>
      <c r="FV35" s="34">
        <v>2</v>
      </c>
      <c r="FW35" s="34">
        <v>0</v>
      </c>
      <c r="FX35" s="34">
        <v>0</v>
      </c>
      <c r="FY35" s="34">
        <v>0</v>
      </c>
      <c r="FZ35" s="34">
        <v>0</v>
      </c>
      <c r="GA35" s="34">
        <v>2</v>
      </c>
      <c r="GB35" s="34">
        <v>106</v>
      </c>
      <c r="GC35" s="34">
        <v>35</v>
      </c>
      <c r="GD35" s="34">
        <v>-1</v>
      </c>
      <c r="GE35" s="34">
        <v>-1</v>
      </c>
      <c r="GF35" s="34">
        <v>0</v>
      </c>
      <c r="GG35" s="34">
        <v>0</v>
      </c>
      <c r="GH35" s="34">
        <v>34</v>
      </c>
      <c r="GI35" s="34">
        <v>140</v>
      </c>
      <c r="GJ35" s="34">
        <v>12</v>
      </c>
      <c r="GK35" s="34">
        <v>-1</v>
      </c>
      <c r="GL35" s="34">
        <v>-1</v>
      </c>
      <c r="GM35" s="34">
        <v>0</v>
      </c>
      <c r="GN35" s="34">
        <v>0</v>
      </c>
      <c r="GO35" s="34">
        <v>11</v>
      </c>
      <c r="GP35" s="34">
        <v>151</v>
      </c>
      <c r="GQ35" s="34">
        <v>9</v>
      </c>
      <c r="GR35" s="34">
        <v>-1</v>
      </c>
      <c r="GS35" s="34">
        <v>-1</v>
      </c>
      <c r="GT35" s="34">
        <v>0</v>
      </c>
      <c r="GU35" s="34">
        <v>0</v>
      </c>
      <c r="GV35" s="34">
        <v>8</v>
      </c>
      <c r="GW35" s="34">
        <v>159</v>
      </c>
      <c r="GX35" s="34">
        <v>-33</v>
      </c>
      <c r="GY35" s="34">
        <v>-2</v>
      </c>
      <c r="GZ35" s="34">
        <v>-2</v>
      </c>
      <c r="HA35" s="34">
        <v>0</v>
      </c>
      <c r="HB35" s="34">
        <v>0</v>
      </c>
      <c r="HC35" s="34">
        <v>-35</v>
      </c>
      <c r="HD35" s="34">
        <v>124</v>
      </c>
      <c r="HE35" s="34">
        <v>30</v>
      </c>
      <c r="HF35" s="34">
        <v>-2</v>
      </c>
      <c r="HG35" s="34">
        <v>-2</v>
      </c>
      <c r="HH35" s="34">
        <v>0</v>
      </c>
      <c r="HI35" s="34">
        <v>0</v>
      </c>
      <c r="HJ35" s="34">
        <v>28</v>
      </c>
      <c r="HK35" s="34">
        <v>152</v>
      </c>
      <c r="HL35" s="34">
        <v>-18</v>
      </c>
      <c r="HM35" s="34">
        <v>2</v>
      </c>
      <c r="HN35" s="34">
        <v>2</v>
      </c>
      <c r="HO35" s="34">
        <v>0</v>
      </c>
      <c r="HP35" s="34">
        <v>0</v>
      </c>
      <c r="HQ35" s="34">
        <v>-16</v>
      </c>
      <c r="HR35" s="34">
        <v>136</v>
      </c>
      <c r="HS35" s="34">
        <v>44</v>
      </c>
      <c r="HT35" s="34">
        <v>0</v>
      </c>
      <c r="HU35" s="34">
        <v>0</v>
      </c>
      <c r="HV35" s="34">
        <v>0</v>
      </c>
      <c r="HW35" s="34">
        <v>0</v>
      </c>
      <c r="HX35" s="34">
        <v>44</v>
      </c>
      <c r="HY35" s="34">
        <v>180</v>
      </c>
      <c r="HZ35" s="34">
        <v>29</v>
      </c>
      <c r="IA35" s="34">
        <v>0</v>
      </c>
      <c r="IB35" s="34">
        <v>0</v>
      </c>
      <c r="IC35" s="34">
        <v>0</v>
      </c>
      <c r="ID35" s="34">
        <v>0</v>
      </c>
      <c r="IE35" s="34">
        <v>29</v>
      </c>
      <c r="IF35" s="34">
        <v>209</v>
      </c>
      <c r="IG35" s="34">
        <v>-9</v>
      </c>
      <c r="IH35" s="34">
        <v>-1</v>
      </c>
      <c r="II35" s="34">
        <v>-1</v>
      </c>
      <c r="IJ35" s="34">
        <v>0</v>
      </c>
      <c r="IK35" s="34">
        <v>0</v>
      </c>
      <c r="IL35" s="34">
        <v>-10</v>
      </c>
      <c r="IM35" s="34">
        <v>199</v>
      </c>
      <c r="IN35" s="34">
        <v>-11</v>
      </c>
      <c r="IO35" s="34">
        <v>0</v>
      </c>
      <c r="IP35" s="34">
        <v>0</v>
      </c>
      <c r="IQ35" s="34">
        <v>0</v>
      </c>
      <c r="IR35" s="34">
        <v>0</v>
      </c>
      <c r="IS35" s="34">
        <v>-11</v>
      </c>
      <c r="IT35" s="34">
        <v>188</v>
      </c>
      <c r="IU35" s="34">
        <v>-1</v>
      </c>
      <c r="IV35" s="34">
        <v>-2</v>
      </c>
      <c r="IW35" s="34">
        <v>-2</v>
      </c>
      <c r="IX35" s="34">
        <v>0</v>
      </c>
      <c r="IY35" s="34">
        <v>0</v>
      </c>
      <c r="IZ35" s="34">
        <v>-3</v>
      </c>
      <c r="JA35" s="34">
        <v>185</v>
      </c>
      <c r="JB35" s="34">
        <v>17</v>
      </c>
      <c r="JC35" s="34">
        <v>-2</v>
      </c>
      <c r="JD35" s="34">
        <v>-2</v>
      </c>
      <c r="JE35" s="34">
        <v>0</v>
      </c>
      <c r="JF35" s="34">
        <v>0</v>
      </c>
      <c r="JG35" s="34">
        <v>15</v>
      </c>
      <c r="JH35" s="34">
        <v>200</v>
      </c>
      <c r="JI35" s="34">
        <v>35</v>
      </c>
      <c r="JJ35" s="34">
        <v>0</v>
      </c>
      <c r="JK35" s="34">
        <v>0</v>
      </c>
      <c r="JL35" s="34">
        <v>0</v>
      </c>
      <c r="JM35" s="34">
        <v>0</v>
      </c>
      <c r="JN35" s="34">
        <v>35</v>
      </c>
      <c r="JO35" s="34">
        <v>235</v>
      </c>
    </row>
    <row r="36" spans="1:275" s="10" customFormat="1" ht="24" x14ac:dyDescent="0.2">
      <c r="A36" s="49" t="s">
        <v>37</v>
      </c>
      <c r="B36" s="34">
        <v>5641</v>
      </c>
      <c r="C36" s="34">
        <v>-388</v>
      </c>
      <c r="D36" s="34">
        <v>-220</v>
      </c>
      <c r="E36" s="34">
        <v>-219</v>
      </c>
      <c r="F36" s="34">
        <v>0</v>
      </c>
      <c r="G36" s="34">
        <v>-1</v>
      </c>
      <c r="H36" s="34">
        <v>-608</v>
      </c>
      <c r="I36" s="34">
        <v>5033</v>
      </c>
      <c r="J36" s="34">
        <v>700</v>
      </c>
      <c r="K36" s="34">
        <v>9</v>
      </c>
      <c r="L36" s="34">
        <v>10</v>
      </c>
      <c r="M36" s="34">
        <v>0</v>
      </c>
      <c r="N36" s="34">
        <v>-1</v>
      </c>
      <c r="O36" s="34">
        <v>709</v>
      </c>
      <c r="P36" s="34">
        <v>5742</v>
      </c>
      <c r="Q36" s="34">
        <v>136</v>
      </c>
      <c r="R36" s="34">
        <v>-97</v>
      </c>
      <c r="S36" s="34">
        <v>-96</v>
      </c>
      <c r="T36" s="34">
        <v>0</v>
      </c>
      <c r="U36" s="34">
        <v>-1</v>
      </c>
      <c r="V36" s="34">
        <v>39</v>
      </c>
      <c r="W36" s="34">
        <v>5781</v>
      </c>
      <c r="X36" s="34">
        <v>-93</v>
      </c>
      <c r="Y36" s="34">
        <v>-62</v>
      </c>
      <c r="Z36" s="34">
        <v>-60</v>
      </c>
      <c r="AA36" s="34">
        <v>0</v>
      </c>
      <c r="AB36" s="34">
        <v>-2</v>
      </c>
      <c r="AC36" s="34">
        <v>-155</v>
      </c>
      <c r="AD36" s="34">
        <v>5626</v>
      </c>
      <c r="AE36" s="34">
        <v>435</v>
      </c>
      <c r="AF36" s="34">
        <v>48</v>
      </c>
      <c r="AG36" s="34">
        <v>48</v>
      </c>
      <c r="AH36" s="34">
        <v>0</v>
      </c>
      <c r="AI36" s="34">
        <v>0</v>
      </c>
      <c r="AJ36" s="34">
        <v>483</v>
      </c>
      <c r="AK36" s="34">
        <v>6109</v>
      </c>
      <c r="AL36" s="34">
        <v>-43</v>
      </c>
      <c r="AM36" s="34">
        <v>-27</v>
      </c>
      <c r="AN36" s="34">
        <v>-27</v>
      </c>
      <c r="AO36" s="34">
        <v>0</v>
      </c>
      <c r="AP36" s="34">
        <v>0</v>
      </c>
      <c r="AQ36" s="34">
        <v>-70</v>
      </c>
      <c r="AR36" s="34">
        <v>6039</v>
      </c>
      <c r="AS36" s="34">
        <v>-381</v>
      </c>
      <c r="AT36" s="34">
        <v>11</v>
      </c>
      <c r="AU36" s="34">
        <v>11</v>
      </c>
      <c r="AV36" s="34">
        <v>0</v>
      </c>
      <c r="AW36" s="34">
        <v>0</v>
      </c>
      <c r="AX36" s="34">
        <v>-370</v>
      </c>
      <c r="AY36" s="34">
        <v>5669</v>
      </c>
      <c r="AZ36" s="34">
        <v>-641</v>
      </c>
      <c r="BA36" s="34">
        <v>-81</v>
      </c>
      <c r="BB36" s="34">
        <v>-81</v>
      </c>
      <c r="BC36" s="34">
        <v>0</v>
      </c>
      <c r="BD36" s="34">
        <v>0</v>
      </c>
      <c r="BE36" s="34">
        <v>-722</v>
      </c>
      <c r="BF36" s="34">
        <v>4947</v>
      </c>
      <c r="BG36" s="34">
        <v>190</v>
      </c>
      <c r="BH36" s="34">
        <v>38</v>
      </c>
      <c r="BI36" s="34">
        <v>38</v>
      </c>
      <c r="BJ36" s="34">
        <v>0</v>
      </c>
      <c r="BK36" s="34">
        <v>0</v>
      </c>
      <c r="BL36" s="34">
        <v>228</v>
      </c>
      <c r="BM36" s="34">
        <v>5175</v>
      </c>
      <c r="BN36" s="34">
        <v>67</v>
      </c>
      <c r="BO36" s="34">
        <v>74</v>
      </c>
      <c r="BP36" s="34">
        <v>74</v>
      </c>
      <c r="BQ36" s="34">
        <v>0</v>
      </c>
      <c r="BR36" s="34">
        <v>0</v>
      </c>
      <c r="BS36" s="34">
        <v>141</v>
      </c>
      <c r="BT36" s="34">
        <v>5316</v>
      </c>
      <c r="BU36" s="34">
        <v>414</v>
      </c>
      <c r="BV36" s="34">
        <v>41</v>
      </c>
      <c r="BW36" s="34">
        <v>41</v>
      </c>
      <c r="BX36" s="34">
        <v>0</v>
      </c>
      <c r="BY36" s="34">
        <v>0</v>
      </c>
      <c r="BZ36" s="34">
        <v>455</v>
      </c>
      <c r="CA36" s="34">
        <v>5771</v>
      </c>
      <c r="CB36" s="34">
        <v>-1625</v>
      </c>
      <c r="CC36" s="34">
        <v>16</v>
      </c>
      <c r="CD36" s="34">
        <v>3</v>
      </c>
      <c r="CE36" s="34">
        <v>0</v>
      </c>
      <c r="CF36" s="34">
        <v>13</v>
      </c>
      <c r="CG36" s="34">
        <v>-1609</v>
      </c>
      <c r="CH36" s="34">
        <v>4162</v>
      </c>
      <c r="CI36" s="34">
        <v>284</v>
      </c>
      <c r="CJ36" s="34">
        <v>34</v>
      </c>
      <c r="CK36" s="34">
        <v>34</v>
      </c>
      <c r="CL36" s="34">
        <v>0</v>
      </c>
      <c r="CM36" s="34">
        <v>0</v>
      </c>
      <c r="CN36" s="34">
        <v>318</v>
      </c>
      <c r="CO36" s="34">
        <v>4480</v>
      </c>
      <c r="CP36" s="34">
        <v>-79</v>
      </c>
      <c r="CQ36" s="34">
        <v>-74</v>
      </c>
      <c r="CR36" s="34">
        <v>-74</v>
      </c>
      <c r="CS36" s="34">
        <v>0</v>
      </c>
      <c r="CT36" s="34">
        <v>0</v>
      </c>
      <c r="CU36" s="34">
        <v>-153</v>
      </c>
      <c r="CV36" s="34">
        <v>4327</v>
      </c>
      <c r="CW36" s="34">
        <v>427</v>
      </c>
      <c r="CX36" s="34">
        <v>0</v>
      </c>
      <c r="CY36" s="34">
        <v>0</v>
      </c>
      <c r="CZ36" s="34">
        <v>0</v>
      </c>
      <c r="DA36" s="34">
        <v>0</v>
      </c>
      <c r="DB36" s="34">
        <v>427</v>
      </c>
      <c r="DC36" s="34">
        <v>4754</v>
      </c>
      <c r="DD36" s="34">
        <v>-871</v>
      </c>
      <c r="DE36" s="34">
        <v>-37</v>
      </c>
      <c r="DF36" s="34">
        <v>-37</v>
      </c>
      <c r="DG36" s="34">
        <v>0</v>
      </c>
      <c r="DH36" s="34">
        <v>0</v>
      </c>
      <c r="DI36" s="34">
        <v>-908</v>
      </c>
      <c r="DJ36" s="34">
        <v>3846</v>
      </c>
      <c r="DK36" s="34">
        <v>145</v>
      </c>
      <c r="DL36" s="34">
        <v>-18</v>
      </c>
      <c r="DM36" s="34">
        <v>-18</v>
      </c>
      <c r="DN36" s="34">
        <v>0</v>
      </c>
      <c r="DO36" s="34">
        <v>0</v>
      </c>
      <c r="DP36" s="34">
        <v>127</v>
      </c>
      <c r="DQ36" s="34">
        <v>3973</v>
      </c>
      <c r="DR36" s="34">
        <v>1233</v>
      </c>
      <c r="DS36" s="34">
        <v>22</v>
      </c>
      <c r="DT36" s="34">
        <v>22</v>
      </c>
      <c r="DU36" s="34">
        <v>0</v>
      </c>
      <c r="DV36" s="34">
        <v>0</v>
      </c>
      <c r="DW36" s="34">
        <v>1255</v>
      </c>
      <c r="DX36" s="34">
        <v>5228</v>
      </c>
      <c r="DY36" s="34">
        <v>594</v>
      </c>
      <c r="DZ36" s="34">
        <v>-64</v>
      </c>
      <c r="EA36" s="34">
        <v>-64</v>
      </c>
      <c r="EB36" s="34">
        <v>0</v>
      </c>
      <c r="EC36" s="34">
        <v>0</v>
      </c>
      <c r="ED36" s="34">
        <v>530</v>
      </c>
      <c r="EE36" s="34">
        <v>5758</v>
      </c>
      <c r="EF36" s="34">
        <v>1456</v>
      </c>
      <c r="EG36" s="34">
        <v>-963</v>
      </c>
      <c r="EH36" s="34">
        <v>37</v>
      </c>
      <c r="EI36" s="34">
        <v>0</v>
      </c>
      <c r="EJ36" s="34">
        <v>-1000</v>
      </c>
      <c r="EK36" s="34">
        <v>493</v>
      </c>
      <c r="EL36" s="34">
        <v>6251</v>
      </c>
      <c r="EM36" s="34">
        <v>948</v>
      </c>
      <c r="EN36" s="34">
        <v>776</v>
      </c>
      <c r="EO36" s="34">
        <v>-29</v>
      </c>
      <c r="EP36" s="34">
        <v>0</v>
      </c>
      <c r="EQ36" s="34">
        <v>805</v>
      </c>
      <c r="ER36" s="34">
        <v>1724</v>
      </c>
      <c r="ES36" s="34">
        <v>7975</v>
      </c>
      <c r="ET36" s="34">
        <v>-172</v>
      </c>
      <c r="EU36" s="34">
        <v>157</v>
      </c>
      <c r="EV36" s="34">
        <v>41</v>
      </c>
      <c r="EW36" s="34">
        <v>0</v>
      </c>
      <c r="EX36" s="34">
        <v>116</v>
      </c>
      <c r="EY36" s="34">
        <v>-15</v>
      </c>
      <c r="EZ36" s="34">
        <v>7960</v>
      </c>
      <c r="FA36" s="34">
        <v>888</v>
      </c>
      <c r="FB36" s="34">
        <v>-23</v>
      </c>
      <c r="FC36" s="34">
        <v>66</v>
      </c>
      <c r="FD36" s="34">
        <v>0</v>
      </c>
      <c r="FE36" s="34">
        <v>-89</v>
      </c>
      <c r="FF36" s="34">
        <v>865</v>
      </c>
      <c r="FG36" s="34">
        <v>8825</v>
      </c>
      <c r="FH36" s="34">
        <v>-1262</v>
      </c>
      <c r="FI36" s="34">
        <v>-103</v>
      </c>
      <c r="FJ36" s="34">
        <v>117</v>
      </c>
      <c r="FK36" s="34">
        <v>0</v>
      </c>
      <c r="FL36" s="34">
        <v>-220</v>
      </c>
      <c r="FM36" s="34">
        <v>-1365</v>
      </c>
      <c r="FN36" s="34">
        <v>7460</v>
      </c>
      <c r="FO36" s="34">
        <v>588</v>
      </c>
      <c r="FP36" s="34">
        <v>-52</v>
      </c>
      <c r="FQ36" s="34">
        <v>-115</v>
      </c>
      <c r="FR36" s="34">
        <v>0</v>
      </c>
      <c r="FS36" s="34">
        <v>63</v>
      </c>
      <c r="FT36" s="34">
        <v>536</v>
      </c>
      <c r="FU36" s="34">
        <v>7996</v>
      </c>
      <c r="FV36" s="34">
        <v>1061</v>
      </c>
      <c r="FW36" s="34">
        <v>-110</v>
      </c>
      <c r="FX36" s="34">
        <v>41</v>
      </c>
      <c r="FY36" s="34">
        <v>0</v>
      </c>
      <c r="FZ36" s="34">
        <v>-151</v>
      </c>
      <c r="GA36" s="34">
        <v>951</v>
      </c>
      <c r="GB36" s="34">
        <v>8947</v>
      </c>
      <c r="GC36" s="34">
        <v>302</v>
      </c>
      <c r="GD36" s="34">
        <v>-226</v>
      </c>
      <c r="GE36" s="34">
        <v>-51</v>
      </c>
      <c r="GF36" s="34">
        <v>0</v>
      </c>
      <c r="GG36" s="34">
        <v>-175</v>
      </c>
      <c r="GH36" s="34">
        <v>76</v>
      </c>
      <c r="GI36" s="34">
        <v>9023</v>
      </c>
      <c r="GJ36" s="34">
        <v>-1264</v>
      </c>
      <c r="GK36" s="34">
        <v>-198</v>
      </c>
      <c r="GL36" s="34">
        <v>-76</v>
      </c>
      <c r="GM36" s="34">
        <v>0</v>
      </c>
      <c r="GN36" s="34">
        <v>-122</v>
      </c>
      <c r="GO36" s="34">
        <v>-1462</v>
      </c>
      <c r="GP36" s="34">
        <v>7561</v>
      </c>
      <c r="GQ36" s="34">
        <v>-1145</v>
      </c>
      <c r="GR36" s="34">
        <v>26</v>
      </c>
      <c r="GS36" s="34">
        <v>-51</v>
      </c>
      <c r="GT36" s="34">
        <v>0</v>
      </c>
      <c r="GU36" s="34">
        <v>77</v>
      </c>
      <c r="GV36" s="34">
        <v>-1119</v>
      </c>
      <c r="GW36" s="34">
        <v>6442</v>
      </c>
      <c r="GX36" s="34">
        <v>2365</v>
      </c>
      <c r="GY36" s="34">
        <v>-5</v>
      </c>
      <c r="GZ36" s="34">
        <v>-119</v>
      </c>
      <c r="HA36" s="34">
        <v>0</v>
      </c>
      <c r="HB36" s="34">
        <v>114</v>
      </c>
      <c r="HC36" s="34">
        <v>2360</v>
      </c>
      <c r="HD36" s="34">
        <v>8802</v>
      </c>
      <c r="HE36" s="34">
        <v>21</v>
      </c>
      <c r="HF36" s="34">
        <v>-287</v>
      </c>
      <c r="HG36" s="34">
        <v>-251</v>
      </c>
      <c r="HH36" s="34">
        <v>0</v>
      </c>
      <c r="HI36" s="34">
        <v>-36</v>
      </c>
      <c r="HJ36" s="34">
        <v>-266</v>
      </c>
      <c r="HK36" s="34">
        <v>8536</v>
      </c>
      <c r="HL36" s="34">
        <v>530</v>
      </c>
      <c r="HM36" s="34">
        <v>806</v>
      </c>
      <c r="HN36" s="34">
        <v>298</v>
      </c>
      <c r="HO36" s="34">
        <v>0</v>
      </c>
      <c r="HP36" s="34">
        <v>508</v>
      </c>
      <c r="HQ36" s="34">
        <v>1336</v>
      </c>
      <c r="HR36" s="34">
        <v>9872</v>
      </c>
      <c r="HS36" s="34">
        <v>1192</v>
      </c>
      <c r="HT36" s="34">
        <v>80</v>
      </c>
      <c r="HU36" s="34">
        <v>74</v>
      </c>
      <c r="HV36" s="34">
        <v>0</v>
      </c>
      <c r="HW36" s="34">
        <v>6</v>
      </c>
      <c r="HX36" s="34">
        <v>1272</v>
      </c>
      <c r="HY36" s="34">
        <v>11144</v>
      </c>
      <c r="HZ36" s="34">
        <v>-222</v>
      </c>
      <c r="IA36" s="34">
        <v>63</v>
      </c>
      <c r="IB36" s="34">
        <v>17</v>
      </c>
      <c r="IC36" s="34">
        <v>0</v>
      </c>
      <c r="ID36" s="34">
        <v>46</v>
      </c>
      <c r="IE36" s="34">
        <v>-159</v>
      </c>
      <c r="IF36" s="34">
        <v>10985</v>
      </c>
      <c r="IG36" s="34">
        <v>-356</v>
      </c>
      <c r="IH36" s="34">
        <v>-87</v>
      </c>
      <c r="II36" s="34">
        <v>-138</v>
      </c>
      <c r="IJ36" s="34">
        <v>0</v>
      </c>
      <c r="IK36" s="34">
        <v>51</v>
      </c>
      <c r="IL36" s="34">
        <v>-443</v>
      </c>
      <c r="IM36" s="34">
        <v>10542</v>
      </c>
      <c r="IN36" s="34">
        <v>-173</v>
      </c>
      <c r="IO36" s="34">
        <v>174</v>
      </c>
      <c r="IP36" s="34">
        <v>180</v>
      </c>
      <c r="IQ36" s="34">
        <v>0</v>
      </c>
      <c r="IR36" s="34">
        <v>-6</v>
      </c>
      <c r="IS36" s="34">
        <v>1</v>
      </c>
      <c r="IT36" s="34">
        <v>10543</v>
      </c>
      <c r="IU36" s="34">
        <v>595</v>
      </c>
      <c r="IV36" s="34">
        <v>-101</v>
      </c>
      <c r="IW36" s="34">
        <v>-99</v>
      </c>
      <c r="IX36" s="34">
        <v>0</v>
      </c>
      <c r="IY36" s="34">
        <v>-2</v>
      </c>
      <c r="IZ36" s="34">
        <v>494</v>
      </c>
      <c r="JA36" s="34">
        <v>11037</v>
      </c>
      <c r="JB36" s="34">
        <v>442</v>
      </c>
      <c r="JC36" s="34">
        <v>-33</v>
      </c>
      <c r="JD36" s="34">
        <v>-33</v>
      </c>
      <c r="JE36" s="34">
        <v>0</v>
      </c>
      <c r="JF36" s="34">
        <v>0</v>
      </c>
      <c r="JG36" s="34">
        <v>409</v>
      </c>
      <c r="JH36" s="34">
        <v>11446</v>
      </c>
      <c r="JI36" s="34">
        <v>-741</v>
      </c>
      <c r="JJ36" s="34">
        <v>160</v>
      </c>
      <c r="JK36" s="34">
        <v>157</v>
      </c>
      <c r="JL36" s="34">
        <v>0</v>
      </c>
      <c r="JM36" s="34">
        <v>3</v>
      </c>
      <c r="JN36" s="34">
        <v>-581</v>
      </c>
      <c r="JO36" s="34">
        <v>10865</v>
      </c>
    </row>
    <row r="37" spans="1:275" s="10" customFormat="1" x14ac:dyDescent="0.2">
      <c r="A37" s="45" t="s">
        <v>17</v>
      </c>
      <c r="B37" s="34">
        <v>89008</v>
      </c>
      <c r="C37" s="34">
        <v>776</v>
      </c>
      <c r="D37" s="34">
        <v>-110</v>
      </c>
      <c r="E37" s="34">
        <v>-110</v>
      </c>
      <c r="F37" s="34">
        <v>0</v>
      </c>
      <c r="G37" s="34">
        <v>0</v>
      </c>
      <c r="H37" s="34">
        <v>666</v>
      </c>
      <c r="I37" s="34">
        <v>89674</v>
      </c>
      <c r="J37" s="34">
        <v>-264</v>
      </c>
      <c r="K37" s="34">
        <v>45</v>
      </c>
      <c r="L37" s="34">
        <v>45</v>
      </c>
      <c r="M37" s="34">
        <v>0</v>
      </c>
      <c r="N37" s="34">
        <v>0</v>
      </c>
      <c r="O37" s="34">
        <v>-219</v>
      </c>
      <c r="P37" s="34">
        <v>89455</v>
      </c>
      <c r="Q37" s="34">
        <v>-449</v>
      </c>
      <c r="R37" s="34">
        <v>-9</v>
      </c>
      <c r="S37" s="34">
        <v>-9</v>
      </c>
      <c r="T37" s="34">
        <v>0</v>
      </c>
      <c r="U37" s="34">
        <v>0</v>
      </c>
      <c r="V37" s="34">
        <v>-458</v>
      </c>
      <c r="W37" s="34">
        <v>88997</v>
      </c>
      <c r="X37" s="34">
        <v>-451</v>
      </c>
      <c r="Y37" s="34">
        <v>-30</v>
      </c>
      <c r="Z37" s="34">
        <v>-30</v>
      </c>
      <c r="AA37" s="34">
        <v>0</v>
      </c>
      <c r="AB37" s="34">
        <v>0</v>
      </c>
      <c r="AC37" s="34">
        <v>-481</v>
      </c>
      <c r="AD37" s="34">
        <v>88516</v>
      </c>
      <c r="AE37" s="34">
        <v>-458</v>
      </c>
      <c r="AF37" s="34">
        <v>646</v>
      </c>
      <c r="AG37" s="34">
        <v>74</v>
      </c>
      <c r="AH37" s="34">
        <v>0</v>
      </c>
      <c r="AI37" s="34">
        <v>572</v>
      </c>
      <c r="AJ37" s="34">
        <v>188</v>
      </c>
      <c r="AK37" s="34">
        <v>88704</v>
      </c>
      <c r="AL37" s="34">
        <v>-1173</v>
      </c>
      <c r="AM37" s="34">
        <v>15</v>
      </c>
      <c r="AN37" s="34">
        <v>15</v>
      </c>
      <c r="AO37" s="34">
        <v>0</v>
      </c>
      <c r="AP37" s="34">
        <v>0</v>
      </c>
      <c r="AQ37" s="34">
        <v>-1158</v>
      </c>
      <c r="AR37" s="34">
        <v>87546</v>
      </c>
      <c r="AS37" s="34">
        <v>-1013</v>
      </c>
      <c r="AT37" s="34">
        <v>10</v>
      </c>
      <c r="AU37" s="34">
        <v>10</v>
      </c>
      <c r="AV37" s="34">
        <v>0</v>
      </c>
      <c r="AW37" s="34">
        <v>0</v>
      </c>
      <c r="AX37" s="34">
        <v>-1003</v>
      </c>
      <c r="AY37" s="34">
        <v>86543</v>
      </c>
      <c r="AZ37" s="34">
        <v>157</v>
      </c>
      <c r="BA37" s="34">
        <v>-11</v>
      </c>
      <c r="BB37" s="34">
        <v>-11</v>
      </c>
      <c r="BC37" s="34">
        <v>0</v>
      </c>
      <c r="BD37" s="34">
        <v>0</v>
      </c>
      <c r="BE37" s="34">
        <v>146</v>
      </c>
      <c r="BF37" s="34">
        <v>86689</v>
      </c>
      <c r="BG37" s="34">
        <v>121</v>
      </c>
      <c r="BH37" s="34">
        <v>53</v>
      </c>
      <c r="BI37" s="34">
        <v>53</v>
      </c>
      <c r="BJ37" s="34">
        <v>0</v>
      </c>
      <c r="BK37" s="34">
        <v>0</v>
      </c>
      <c r="BL37" s="34">
        <v>174</v>
      </c>
      <c r="BM37" s="34">
        <v>86863</v>
      </c>
      <c r="BN37" s="34">
        <v>-602</v>
      </c>
      <c r="BO37" s="34">
        <v>55</v>
      </c>
      <c r="BP37" s="34">
        <v>55</v>
      </c>
      <c r="BQ37" s="34">
        <v>0</v>
      </c>
      <c r="BR37" s="34">
        <v>0</v>
      </c>
      <c r="BS37" s="34">
        <v>-547</v>
      </c>
      <c r="BT37" s="34">
        <v>86316</v>
      </c>
      <c r="BU37" s="34">
        <v>-59</v>
      </c>
      <c r="BV37" s="34">
        <v>51</v>
      </c>
      <c r="BW37" s="34">
        <v>51</v>
      </c>
      <c r="BX37" s="34">
        <v>0</v>
      </c>
      <c r="BY37" s="34">
        <v>0</v>
      </c>
      <c r="BZ37" s="34">
        <v>-8</v>
      </c>
      <c r="CA37" s="34">
        <v>86308</v>
      </c>
      <c r="CB37" s="34">
        <v>871</v>
      </c>
      <c r="CC37" s="34">
        <v>34</v>
      </c>
      <c r="CD37" s="34">
        <v>34</v>
      </c>
      <c r="CE37" s="34">
        <v>0</v>
      </c>
      <c r="CF37" s="34">
        <v>0</v>
      </c>
      <c r="CG37" s="34">
        <v>905</v>
      </c>
      <c r="CH37" s="34">
        <v>87213</v>
      </c>
      <c r="CI37" s="34">
        <v>250</v>
      </c>
      <c r="CJ37" s="34">
        <v>40</v>
      </c>
      <c r="CK37" s="34">
        <v>40</v>
      </c>
      <c r="CL37" s="34">
        <v>0</v>
      </c>
      <c r="CM37" s="34">
        <v>0</v>
      </c>
      <c r="CN37" s="34">
        <v>290</v>
      </c>
      <c r="CO37" s="34">
        <v>87503</v>
      </c>
      <c r="CP37" s="34">
        <v>-148</v>
      </c>
      <c r="CQ37" s="34">
        <v>-126</v>
      </c>
      <c r="CR37" s="34">
        <v>-126</v>
      </c>
      <c r="CS37" s="34">
        <v>0</v>
      </c>
      <c r="CT37" s="34">
        <v>0</v>
      </c>
      <c r="CU37" s="34">
        <v>-274</v>
      </c>
      <c r="CV37" s="34">
        <v>87229</v>
      </c>
      <c r="CW37" s="34">
        <v>804</v>
      </c>
      <c r="CX37" s="34">
        <v>-39</v>
      </c>
      <c r="CY37" s="34">
        <v>-39</v>
      </c>
      <c r="CZ37" s="34">
        <v>0</v>
      </c>
      <c r="DA37" s="34">
        <v>0</v>
      </c>
      <c r="DB37" s="34">
        <v>765</v>
      </c>
      <c r="DC37" s="34">
        <v>87994</v>
      </c>
      <c r="DD37" s="34">
        <v>1522</v>
      </c>
      <c r="DE37" s="34">
        <v>-37</v>
      </c>
      <c r="DF37" s="34">
        <v>-37</v>
      </c>
      <c r="DG37" s="34">
        <v>0</v>
      </c>
      <c r="DH37" s="34">
        <v>0</v>
      </c>
      <c r="DI37" s="34">
        <v>1485</v>
      </c>
      <c r="DJ37" s="34">
        <v>89479</v>
      </c>
      <c r="DK37" s="34">
        <v>532</v>
      </c>
      <c r="DL37" s="34">
        <v>4</v>
      </c>
      <c r="DM37" s="34">
        <v>4</v>
      </c>
      <c r="DN37" s="34">
        <v>0</v>
      </c>
      <c r="DO37" s="34">
        <v>0</v>
      </c>
      <c r="DP37" s="34">
        <v>536</v>
      </c>
      <c r="DQ37" s="34">
        <v>90015</v>
      </c>
      <c r="DR37" s="34">
        <v>541</v>
      </c>
      <c r="DS37" s="34">
        <v>29</v>
      </c>
      <c r="DT37" s="34">
        <v>29</v>
      </c>
      <c r="DU37" s="34">
        <v>0</v>
      </c>
      <c r="DV37" s="34">
        <v>0</v>
      </c>
      <c r="DW37" s="34">
        <v>570</v>
      </c>
      <c r="DX37" s="34">
        <v>90585</v>
      </c>
      <c r="DY37" s="34">
        <v>920</v>
      </c>
      <c r="DZ37" s="34">
        <v>-79</v>
      </c>
      <c r="EA37" s="34">
        <v>-79</v>
      </c>
      <c r="EB37" s="34">
        <v>0</v>
      </c>
      <c r="EC37" s="34">
        <v>0</v>
      </c>
      <c r="ED37" s="34">
        <v>841</v>
      </c>
      <c r="EE37" s="34">
        <v>91426</v>
      </c>
      <c r="EF37" s="34">
        <v>831</v>
      </c>
      <c r="EG37" s="34">
        <v>63</v>
      </c>
      <c r="EH37" s="34">
        <v>63</v>
      </c>
      <c r="EI37" s="34">
        <v>0</v>
      </c>
      <c r="EJ37" s="34">
        <v>0</v>
      </c>
      <c r="EK37" s="34">
        <v>894</v>
      </c>
      <c r="EL37" s="34">
        <v>92320</v>
      </c>
      <c r="EM37" s="34">
        <v>937</v>
      </c>
      <c r="EN37" s="34">
        <v>-163</v>
      </c>
      <c r="EO37" s="34">
        <v>-163</v>
      </c>
      <c r="EP37" s="34">
        <v>0</v>
      </c>
      <c r="EQ37" s="34">
        <v>0</v>
      </c>
      <c r="ER37" s="34">
        <v>774</v>
      </c>
      <c r="ES37" s="34">
        <v>93094</v>
      </c>
      <c r="ET37" s="34">
        <v>1623</v>
      </c>
      <c r="EU37" s="34">
        <v>68</v>
      </c>
      <c r="EV37" s="34">
        <v>68</v>
      </c>
      <c r="EW37" s="34">
        <v>0</v>
      </c>
      <c r="EX37" s="34">
        <v>0</v>
      </c>
      <c r="EY37" s="34">
        <v>1691</v>
      </c>
      <c r="EZ37" s="34">
        <v>94785</v>
      </c>
      <c r="FA37" s="34">
        <v>929</v>
      </c>
      <c r="FB37" s="34">
        <v>21</v>
      </c>
      <c r="FC37" s="34">
        <v>21</v>
      </c>
      <c r="FD37" s="34">
        <v>0</v>
      </c>
      <c r="FE37" s="34">
        <v>0</v>
      </c>
      <c r="FF37" s="34">
        <v>950</v>
      </c>
      <c r="FG37" s="34">
        <v>95735</v>
      </c>
      <c r="FH37" s="34">
        <v>1934</v>
      </c>
      <c r="FI37" s="34">
        <v>93</v>
      </c>
      <c r="FJ37" s="34">
        <v>93</v>
      </c>
      <c r="FK37" s="34">
        <v>0</v>
      </c>
      <c r="FL37" s="34">
        <v>0</v>
      </c>
      <c r="FM37" s="34">
        <v>2027</v>
      </c>
      <c r="FN37" s="34">
        <v>97762</v>
      </c>
      <c r="FO37" s="34">
        <v>1532</v>
      </c>
      <c r="FP37" s="34">
        <v>-67</v>
      </c>
      <c r="FQ37" s="34">
        <v>-67</v>
      </c>
      <c r="FR37" s="34">
        <v>0</v>
      </c>
      <c r="FS37" s="34">
        <v>0</v>
      </c>
      <c r="FT37" s="34">
        <v>1465</v>
      </c>
      <c r="FU37" s="34">
        <v>99227</v>
      </c>
      <c r="FV37" s="34">
        <v>799</v>
      </c>
      <c r="FW37" s="34">
        <v>28</v>
      </c>
      <c r="FX37" s="34">
        <v>28</v>
      </c>
      <c r="FY37" s="34">
        <v>0</v>
      </c>
      <c r="FZ37" s="34">
        <v>0</v>
      </c>
      <c r="GA37" s="34">
        <v>827</v>
      </c>
      <c r="GB37" s="34">
        <v>100054</v>
      </c>
      <c r="GC37" s="34">
        <v>1513</v>
      </c>
      <c r="GD37" s="34">
        <v>-39</v>
      </c>
      <c r="GE37" s="34">
        <v>-39</v>
      </c>
      <c r="GF37" s="34">
        <v>0</v>
      </c>
      <c r="GG37" s="34">
        <v>0</v>
      </c>
      <c r="GH37" s="34">
        <v>1474</v>
      </c>
      <c r="GI37" s="34">
        <v>101528</v>
      </c>
      <c r="GJ37" s="34">
        <v>1986</v>
      </c>
      <c r="GK37" s="34">
        <v>-41</v>
      </c>
      <c r="GL37" s="34">
        <v>-41</v>
      </c>
      <c r="GM37" s="34">
        <v>0</v>
      </c>
      <c r="GN37" s="34">
        <v>0</v>
      </c>
      <c r="GO37" s="34">
        <v>1945</v>
      </c>
      <c r="GP37" s="34">
        <v>103473</v>
      </c>
      <c r="GQ37" s="34">
        <v>2852</v>
      </c>
      <c r="GR37" s="34">
        <v>-815</v>
      </c>
      <c r="GS37" s="34">
        <v>-89</v>
      </c>
      <c r="GT37" s="34">
        <v>0</v>
      </c>
      <c r="GU37" s="34">
        <v>-726</v>
      </c>
      <c r="GV37" s="34">
        <v>2037</v>
      </c>
      <c r="GW37" s="34">
        <v>105510</v>
      </c>
      <c r="GX37" s="34">
        <v>2598</v>
      </c>
      <c r="GY37" s="34">
        <v>-130</v>
      </c>
      <c r="GZ37" s="34">
        <v>-130</v>
      </c>
      <c r="HA37" s="34">
        <v>0</v>
      </c>
      <c r="HB37" s="34">
        <v>0</v>
      </c>
      <c r="HC37" s="34">
        <v>2468</v>
      </c>
      <c r="HD37" s="34">
        <v>107978</v>
      </c>
      <c r="HE37" s="34">
        <v>2381</v>
      </c>
      <c r="HF37" s="34">
        <v>-124</v>
      </c>
      <c r="HG37" s="34">
        <v>-124</v>
      </c>
      <c r="HH37" s="34">
        <v>0</v>
      </c>
      <c r="HI37" s="34">
        <v>0</v>
      </c>
      <c r="HJ37" s="34">
        <v>2257</v>
      </c>
      <c r="HK37" s="34">
        <v>110235</v>
      </c>
      <c r="HL37" s="34">
        <v>1702</v>
      </c>
      <c r="HM37" s="34">
        <v>131</v>
      </c>
      <c r="HN37" s="34">
        <v>131</v>
      </c>
      <c r="HO37" s="34">
        <v>0</v>
      </c>
      <c r="HP37" s="34">
        <v>0</v>
      </c>
      <c r="HQ37" s="34">
        <v>1833</v>
      </c>
      <c r="HR37" s="34">
        <v>112068</v>
      </c>
      <c r="HS37" s="34">
        <v>3439</v>
      </c>
      <c r="HT37" s="34">
        <v>30</v>
      </c>
      <c r="HU37" s="34">
        <v>30</v>
      </c>
      <c r="HV37" s="34">
        <v>0</v>
      </c>
      <c r="HW37" s="34">
        <v>0</v>
      </c>
      <c r="HX37" s="34">
        <v>3469</v>
      </c>
      <c r="HY37" s="34">
        <v>115537</v>
      </c>
      <c r="HZ37" s="34">
        <v>2936</v>
      </c>
      <c r="IA37" s="34">
        <v>-35</v>
      </c>
      <c r="IB37" s="34">
        <v>-35</v>
      </c>
      <c r="IC37" s="34">
        <v>0</v>
      </c>
      <c r="ID37" s="34">
        <v>0</v>
      </c>
      <c r="IE37" s="34">
        <v>2901</v>
      </c>
      <c r="IF37" s="34">
        <v>118438</v>
      </c>
      <c r="IG37" s="34">
        <v>1717</v>
      </c>
      <c r="IH37" s="34">
        <v>-45</v>
      </c>
      <c r="II37" s="34">
        <v>-45</v>
      </c>
      <c r="IJ37" s="34">
        <v>0</v>
      </c>
      <c r="IK37" s="34">
        <v>0</v>
      </c>
      <c r="IL37" s="34">
        <v>1672</v>
      </c>
      <c r="IM37" s="34">
        <v>120110</v>
      </c>
      <c r="IN37" s="34">
        <v>3441</v>
      </c>
      <c r="IO37" s="34">
        <v>58</v>
      </c>
      <c r="IP37" s="34">
        <v>-2</v>
      </c>
      <c r="IQ37" s="34">
        <v>0</v>
      </c>
      <c r="IR37" s="34">
        <v>60</v>
      </c>
      <c r="IS37" s="34">
        <v>3499</v>
      </c>
      <c r="IT37" s="34">
        <v>123609</v>
      </c>
      <c r="IU37" s="34">
        <v>4081</v>
      </c>
      <c r="IV37" s="34">
        <v>-33</v>
      </c>
      <c r="IW37" s="34">
        <v>-33</v>
      </c>
      <c r="IX37" s="34">
        <v>0</v>
      </c>
      <c r="IY37" s="34">
        <v>0</v>
      </c>
      <c r="IZ37" s="34">
        <v>4048</v>
      </c>
      <c r="JA37" s="34">
        <v>127657</v>
      </c>
      <c r="JB37" s="34">
        <v>3479</v>
      </c>
      <c r="JC37" s="34">
        <v>-41</v>
      </c>
      <c r="JD37" s="34">
        <v>-41</v>
      </c>
      <c r="JE37" s="34">
        <v>0</v>
      </c>
      <c r="JF37" s="34">
        <v>0</v>
      </c>
      <c r="JG37" s="34">
        <v>3438</v>
      </c>
      <c r="JH37" s="34">
        <v>131095</v>
      </c>
      <c r="JI37" s="34">
        <v>3891</v>
      </c>
      <c r="JJ37" s="34">
        <v>0</v>
      </c>
      <c r="JK37" s="34">
        <v>0</v>
      </c>
      <c r="JL37" s="34">
        <v>0</v>
      </c>
      <c r="JM37" s="34">
        <v>0</v>
      </c>
      <c r="JN37" s="34">
        <v>3891</v>
      </c>
      <c r="JO37" s="34">
        <v>134986</v>
      </c>
    </row>
    <row r="38" spans="1:275" s="10" customFormat="1" ht="24" x14ac:dyDescent="0.2">
      <c r="A38" s="48" t="s">
        <v>38</v>
      </c>
      <c r="B38" s="34">
        <v>86037</v>
      </c>
      <c r="C38" s="34">
        <v>657</v>
      </c>
      <c r="D38" s="34">
        <v>0</v>
      </c>
      <c r="E38" s="34">
        <v>0</v>
      </c>
      <c r="F38" s="34">
        <v>0</v>
      </c>
      <c r="G38" s="34">
        <v>0</v>
      </c>
      <c r="H38" s="34">
        <v>657</v>
      </c>
      <c r="I38" s="34">
        <v>86694</v>
      </c>
      <c r="J38" s="34">
        <v>-221</v>
      </c>
      <c r="K38" s="34">
        <v>0</v>
      </c>
      <c r="L38" s="34">
        <v>0</v>
      </c>
      <c r="M38" s="34">
        <v>0</v>
      </c>
      <c r="N38" s="34">
        <v>0</v>
      </c>
      <c r="O38" s="34">
        <v>-221</v>
      </c>
      <c r="P38" s="34">
        <v>86473</v>
      </c>
      <c r="Q38" s="34">
        <v>-235</v>
      </c>
      <c r="R38" s="34">
        <v>0</v>
      </c>
      <c r="S38" s="34">
        <v>0</v>
      </c>
      <c r="T38" s="34">
        <v>0</v>
      </c>
      <c r="U38" s="34">
        <v>0</v>
      </c>
      <c r="V38" s="34">
        <v>-235</v>
      </c>
      <c r="W38" s="34">
        <v>86238</v>
      </c>
      <c r="X38" s="34">
        <v>-369</v>
      </c>
      <c r="Y38" s="34">
        <v>0</v>
      </c>
      <c r="Z38" s="34">
        <v>0</v>
      </c>
      <c r="AA38" s="34">
        <v>0</v>
      </c>
      <c r="AB38" s="34">
        <v>0</v>
      </c>
      <c r="AC38" s="34">
        <v>-369</v>
      </c>
      <c r="AD38" s="34">
        <v>85869</v>
      </c>
      <c r="AE38" s="34">
        <v>-837</v>
      </c>
      <c r="AF38" s="34">
        <v>0</v>
      </c>
      <c r="AG38" s="34">
        <v>0</v>
      </c>
      <c r="AH38" s="34">
        <v>0</v>
      </c>
      <c r="AI38" s="34">
        <v>0</v>
      </c>
      <c r="AJ38" s="34">
        <v>-837</v>
      </c>
      <c r="AK38" s="34">
        <v>85032</v>
      </c>
      <c r="AL38" s="34">
        <v>-1209</v>
      </c>
      <c r="AM38" s="34">
        <v>0</v>
      </c>
      <c r="AN38" s="34">
        <v>0</v>
      </c>
      <c r="AO38" s="34">
        <v>0</v>
      </c>
      <c r="AP38" s="34">
        <v>0</v>
      </c>
      <c r="AQ38" s="34">
        <v>-1209</v>
      </c>
      <c r="AR38" s="34">
        <v>83823</v>
      </c>
      <c r="AS38" s="34">
        <v>-753</v>
      </c>
      <c r="AT38" s="34">
        <v>0</v>
      </c>
      <c r="AU38" s="34">
        <v>0</v>
      </c>
      <c r="AV38" s="34">
        <v>0</v>
      </c>
      <c r="AW38" s="34">
        <v>0</v>
      </c>
      <c r="AX38" s="34">
        <v>-753</v>
      </c>
      <c r="AY38" s="34">
        <v>83070</v>
      </c>
      <c r="AZ38" s="34">
        <v>77</v>
      </c>
      <c r="BA38" s="34">
        <v>0</v>
      </c>
      <c r="BB38" s="34">
        <v>0</v>
      </c>
      <c r="BC38" s="34">
        <v>0</v>
      </c>
      <c r="BD38" s="34">
        <v>0</v>
      </c>
      <c r="BE38" s="34">
        <v>77</v>
      </c>
      <c r="BF38" s="34">
        <v>83147</v>
      </c>
      <c r="BG38" s="34">
        <v>276</v>
      </c>
      <c r="BH38" s="34">
        <v>0</v>
      </c>
      <c r="BI38" s="34">
        <v>0</v>
      </c>
      <c r="BJ38" s="34">
        <v>0</v>
      </c>
      <c r="BK38" s="34">
        <v>0</v>
      </c>
      <c r="BL38" s="34">
        <v>276</v>
      </c>
      <c r="BM38" s="34">
        <v>83423</v>
      </c>
      <c r="BN38" s="34">
        <v>-621</v>
      </c>
      <c r="BO38" s="34">
        <v>0</v>
      </c>
      <c r="BP38" s="34">
        <v>0</v>
      </c>
      <c r="BQ38" s="34">
        <v>0</v>
      </c>
      <c r="BR38" s="34">
        <v>0</v>
      </c>
      <c r="BS38" s="34">
        <v>-621</v>
      </c>
      <c r="BT38" s="34">
        <v>82802</v>
      </c>
      <c r="BU38" s="34">
        <v>45</v>
      </c>
      <c r="BV38" s="34">
        <v>0</v>
      </c>
      <c r="BW38" s="34">
        <v>0</v>
      </c>
      <c r="BX38" s="34">
        <v>0</v>
      </c>
      <c r="BY38" s="34">
        <v>0</v>
      </c>
      <c r="BZ38" s="34">
        <v>45</v>
      </c>
      <c r="CA38" s="34">
        <v>82847</v>
      </c>
      <c r="CB38" s="34">
        <v>693</v>
      </c>
      <c r="CC38" s="34">
        <v>0</v>
      </c>
      <c r="CD38" s="34">
        <v>0</v>
      </c>
      <c r="CE38" s="34">
        <v>0</v>
      </c>
      <c r="CF38" s="34">
        <v>0</v>
      </c>
      <c r="CG38" s="34">
        <v>693</v>
      </c>
      <c r="CH38" s="34">
        <v>83540</v>
      </c>
      <c r="CI38" s="34">
        <v>330</v>
      </c>
      <c r="CJ38" s="34">
        <v>0</v>
      </c>
      <c r="CK38" s="34">
        <v>0</v>
      </c>
      <c r="CL38" s="34">
        <v>0</v>
      </c>
      <c r="CM38" s="34">
        <v>0</v>
      </c>
      <c r="CN38" s="34">
        <v>330</v>
      </c>
      <c r="CO38" s="34">
        <v>83870</v>
      </c>
      <c r="CP38" s="34">
        <v>-158</v>
      </c>
      <c r="CQ38" s="34">
        <v>0</v>
      </c>
      <c r="CR38" s="34">
        <v>0</v>
      </c>
      <c r="CS38" s="34">
        <v>0</v>
      </c>
      <c r="CT38" s="34">
        <v>0</v>
      </c>
      <c r="CU38" s="34">
        <v>-158</v>
      </c>
      <c r="CV38" s="34">
        <v>83712</v>
      </c>
      <c r="CW38" s="34">
        <v>663</v>
      </c>
      <c r="CX38" s="34">
        <v>0</v>
      </c>
      <c r="CY38" s="34">
        <v>0</v>
      </c>
      <c r="CZ38" s="34">
        <v>0</v>
      </c>
      <c r="DA38" s="34">
        <v>0</v>
      </c>
      <c r="DB38" s="34">
        <v>663</v>
      </c>
      <c r="DC38" s="34">
        <v>84375</v>
      </c>
      <c r="DD38" s="34">
        <v>1586</v>
      </c>
      <c r="DE38" s="34">
        <v>0</v>
      </c>
      <c r="DF38" s="34">
        <v>0</v>
      </c>
      <c r="DG38" s="34">
        <v>0</v>
      </c>
      <c r="DH38" s="34">
        <v>0</v>
      </c>
      <c r="DI38" s="34">
        <v>1586</v>
      </c>
      <c r="DJ38" s="34">
        <v>85961</v>
      </c>
      <c r="DK38" s="34">
        <v>281</v>
      </c>
      <c r="DL38" s="34">
        <v>0</v>
      </c>
      <c r="DM38" s="34">
        <v>0</v>
      </c>
      <c r="DN38" s="34">
        <v>0</v>
      </c>
      <c r="DO38" s="34">
        <v>0</v>
      </c>
      <c r="DP38" s="34">
        <v>281</v>
      </c>
      <c r="DQ38" s="34">
        <v>86242</v>
      </c>
      <c r="DR38" s="34">
        <v>647</v>
      </c>
      <c r="DS38" s="34">
        <v>0</v>
      </c>
      <c r="DT38" s="34">
        <v>0</v>
      </c>
      <c r="DU38" s="34">
        <v>0</v>
      </c>
      <c r="DV38" s="34">
        <v>0</v>
      </c>
      <c r="DW38" s="34">
        <v>647</v>
      </c>
      <c r="DX38" s="34">
        <v>86889</v>
      </c>
      <c r="DY38" s="34">
        <v>834</v>
      </c>
      <c r="DZ38" s="34">
        <v>0</v>
      </c>
      <c r="EA38" s="34">
        <v>0</v>
      </c>
      <c r="EB38" s="34">
        <v>0</v>
      </c>
      <c r="EC38" s="34">
        <v>0</v>
      </c>
      <c r="ED38" s="34">
        <v>834</v>
      </c>
      <c r="EE38" s="34">
        <v>87723</v>
      </c>
      <c r="EF38" s="34">
        <v>840</v>
      </c>
      <c r="EG38" s="34">
        <v>0</v>
      </c>
      <c r="EH38" s="34">
        <v>0</v>
      </c>
      <c r="EI38" s="34">
        <v>0</v>
      </c>
      <c r="EJ38" s="34">
        <v>0</v>
      </c>
      <c r="EK38" s="34">
        <v>840</v>
      </c>
      <c r="EL38" s="34">
        <v>88563</v>
      </c>
      <c r="EM38" s="34">
        <v>836</v>
      </c>
      <c r="EN38" s="34">
        <v>0</v>
      </c>
      <c r="EO38" s="34">
        <v>0</v>
      </c>
      <c r="EP38" s="34">
        <v>0</v>
      </c>
      <c r="EQ38" s="34">
        <v>0</v>
      </c>
      <c r="ER38" s="34">
        <v>836</v>
      </c>
      <c r="ES38" s="34">
        <v>89399</v>
      </c>
      <c r="ET38" s="34">
        <v>1422</v>
      </c>
      <c r="EU38" s="34">
        <v>0</v>
      </c>
      <c r="EV38" s="34">
        <v>0</v>
      </c>
      <c r="EW38" s="34">
        <v>0</v>
      </c>
      <c r="EX38" s="34">
        <v>0</v>
      </c>
      <c r="EY38" s="34">
        <v>1422</v>
      </c>
      <c r="EZ38" s="34">
        <v>90821</v>
      </c>
      <c r="FA38" s="34">
        <v>933</v>
      </c>
      <c r="FB38" s="34">
        <v>0</v>
      </c>
      <c r="FC38" s="34">
        <v>0</v>
      </c>
      <c r="FD38" s="34">
        <v>0</v>
      </c>
      <c r="FE38" s="34">
        <v>0</v>
      </c>
      <c r="FF38" s="34">
        <v>933</v>
      </c>
      <c r="FG38" s="34">
        <v>91754</v>
      </c>
      <c r="FH38" s="34">
        <v>1537</v>
      </c>
      <c r="FI38" s="34">
        <v>0</v>
      </c>
      <c r="FJ38" s="34">
        <v>0</v>
      </c>
      <c r="FK38" s="34">
        <v>0</v>
      </c>
      <c r="FL38" s="34">
        <v>0</v>
      </c>
      <c r="FM38" s="34">
        <v>1537</v>
      </c>
      <c r="FN38" s="34">
        <v>93291</v>
      </c>
      <c r="FO38" s="34">
        <v>1383</v>
      </c>
      <c r="FP38" s="34">
        <v>0</v>
      </c>
      <c r="FQ38" s="34">
        <v>0</v>
      </c>
      <c r="FR38" s="34">
        <v>0</v>
      </c>
      <c r="FS38" s="34">
        <v>0</v>
      </c>
      <c r="FT38" s="34">
        <v>1383</v>
      </c>
      <c r="FU38" s="34">
        <v>94674</v>
      </c>
      <c r="FV38" s="34">
        <v>671</v>
      </c>
      <c r="FW38" s="34">
        <v>0</v>
      </c>
      <c r="FX38" s="34">
        <v>0</v>
      </c>
      <c r="FY38" s="34">
        <v>0</v>
      </c>
      <c r="FZ38" s="34">
        <v>0</v>
      </c>
      <c r="GA38" s="34">
        <v>671</v>
      </c>
      <c r="GB38" s="34">
        <v>95345</v>
      </c>
      <c r="GC38" s="34">
        <v>1340</v>
      </c>
      <c r="GD38" s="34">
        <v>0</v>
      </c>
      <c r="GE38" s="34">
        <v>0</v>
      </c>
      <c r="GF38" s="34">
        <v>0</v>
      </c>
      <c r="GG38" s="34">
        <v>0</v>
      </c>
      <c r="GH38" s="34">
        <v>1340</v>
      </c>
      <c r="GI38" s="34">
        <v>96685</v>
      </c>
      <c r="GJ38" s="34">
        <v>1727</v>
      </c>
      <c r="GK38" s="34">
        <v>0</v>
      </c>
      <c r="GL38" s="34">
        <v>0</v>
      </c>
      <c r="GM38" s="34">
        <v>0</v>
      </c>
      <c r="GN38" s="34">
        <v>0</v>
      </c>
      <c r="GO38" s="34">
        <v>1727</v>
      </c>
      <c r="GP38" s="34">
        <v>98412</v>
      </c>
      <c r="GQ38" s="34">
        <v>2459</v>
      </c>
      <c r="GR38" s="34">
        <v>0</v>
      </c>
      <c r="GS38" s="34">
        <v>0</v>
      </c>
      <c r="GT38" s="34">
        <v>0</v>
      </c>
      <c r="GU38" s="34">
        <v>0</v>
      </c>
      <c r="GV38" s="34">
        <v>2459</v>
      </c>
      <c r="GW38" s="34">
        <v>100871</v>
      </c>
      <c r="GX38" s="34">
        <v>2682</v>
      </c>
      <c r="GY38" s="34">
        <v>0</v>
      </c>
      <c r="GZ38" s="34">
        <v>0</v>
      </c>
      <c r="HA38" s="34">
        <v>0</v>
      </c>
      <c r="HB38" s="34">
        <v>0</v>
      </c>
      <c r="HC38" s="34">
        <v>2682</v>
      </c>
      <c r="HD38" s="34">
        <v>103553</v>
      </c>
      <c r="HE38" s="34">
        <v>2634</v>
      </c>
      <c r="HF38" s="34">
        <v>0</v>
      </c>
      <c r="HG38" s="34">
        <v>0</v>
      </c>
      <c r="HH38" s="34">
        <v>0</v>
      </c>
      <c r="HI38" s="34">
        <v>0</v>
      </c>
      <c r="HJ38" s="34">
        <v>2634</v>
      </c>
      <c r="HK38" s="34">
        <v>106187</v>
      </c>
      <c r="HL38" s="34">
        <v>2298</v>
      </c>
      <c r="HM38" s="34">
        <v>0</v>
      </c>
      <c r="HN38" s="34">
        <v>0</v>
      </c>
      <c r="HO38" s="34">
        <v>0</v>
      </c>
      <c r="HP38" s="34">
        <v>0</v>
      </c>
      <c r="HQ38" s="34">
        <v>2298</v>
      </c>
      <c r="HR38" s="34">
        <v>108485</v>
      </c>
      <c r="HS38" s="34">
        <v>3256</v>
      </c>
      <c r="HT38" s="34">
        <v>0</v>
      </c>
      <c r="HU38" s="34">
        <v>0</v>
      </c>
      <c r="HV38" s="34">
        <v>0</v>
      </c>
      <c r="HW38" s="34">
        <v>0</v>
      </c>
      <c r="HX38" s="34">
        <v>3256</v>
      </c>
      <c r="HY38" s="34">
        <v>111741</v>
      </c>
      <c r="HZ38" s="34">
        <v>2877</v>
      </c>
      <c r="IA38" s="34">
        <v>0</v>
      </c>
      <c r="IB38" s="34">
        <v>0</v>
      </c>
      <c r="IC38" s="34">
        <v>0</v>
      </c>
      <c r="ID38" s="34">
        <v>0</v>
      </c>
      <c r="IE38" s="34">
        <v>2877</v>
      </c>
      <c r="IF38" s="34">
        <v>114618</v>
      </c>
      <c r="IG38" s="34">
        <v>1975</v>
      </c>
      <c r="IH38" s="34">
        <v>0</v>
      </c>
      <c r="II38" s="34">
        <v>0</v>
      </c>
      <c r="IJ38" s="34">
        <v>0</v>
      </c>
      <c r="IK38" s="34">
        <v>0</v>
      </c>
      <c r="IL38" s="34">
        <v>1975</v>
      </c>
      <c r="IM38" s="34">
        <v>116593</v>
      </c>
      <c r="IN38" s="34">
        <v>3609</v>
      </c>
      <c r="IO38" s="34">
        <v>0</v>
      </c>
      <c r="IP38" s="34">
        <v>0</v>
      </c>
      <c r="IQ38" s="34">
        <v>0</v>
      </c>
      <c r="IR38" s="34">
        <v>0</v>
      </c>
      <c r="IS38" s="34">
        <v>3609</v>
      </c>
      <c r="IT38" s="34">
        <v>120202</v>
      </c>
      <c r="IU38" s="34">
        <v>3937</v>
      </c>
      <c r="IV38" s="34">
        <v>0</v>
      </c>
      <c r="IW38" s="34">
        <v>0</v>
      </c>
      <c r="IX38" s="34">
        <v>0</v>
      </c>
      <c r="IY38" s="34">
        <v>0</v>
      </c>
      <c r="IZ38" s="34">
        <v>3937</v>
      </c>
      <c r="JA38" s="34">
        <v>124139</v>
      </c>
      <c r="JB38" s="34">
        <v>3793</v>
      </c>
      <c r="JC38" s="34">
        <v>0</v>
      </c>
      <c r="JD38" s="34">
        <v>0</v>
      </c>
      <c r="JE38" s="34">
        <v>0</v>
      </c>
      <c r="JF38" s="34">
        <v>0</v>
      </c>
      <c r="JG38" s="34">
        <v>3793</v>
      </c>
      <c r="JH38" s="34">
        <v>127932</v>
      </c>
      <c r="JI38" s="34">
        <v>3902</v>
      </c>
      <c r="JJ38" s="34">
        <v>0</v>
      </c>
      <c r="JK38" s="34">
        <v>0</v>
      </c>
      <c r="JL38" s="34">
        <v>0</v>
      </c>
      <c r="JM38" s="34">
        <v>0</v>
      </c>
      <c r="JN38" s="34">
        <v>3902</v>
      </c>
      <c r="JO38" s="34">
        <v>131834</v>
      </c>
    </row>
    <row r="39" spans="1:275" s="10" customFormat="1" x14ac:dyDescent="0.2">
      <c r="A39" s="44" t="s">
        <v>45</v>
      </c>
      <c r="B39" s="34">
        <v>1560</v>
      </c>
      <c r="C39" s="34">
        <v>-20</v>
      </c>
      <c r="D39" s="34">
        <v>-170</v>
      </c>
      <c r="E39" s="34">
        <v>-156</v>
      </c>
      <c r="F39" s="34">
        <v>0</v>
      </c>
      <c r="G39" s="34">
        <v>-14</v>
      </c>
      <c r="H39" s="34">
        <v>-190</v>
      </c>
      <c r="I39" s="34">
        <v>1370</v>
      </c>
      <c r="J39" s="34">
        <v>-11</v>
      </c>
      <c r="K39" s="34">
        <v>7</v>
      </c>
      <c r="L39" s="34">
        <v>34</v>
      </c>
      <c r="M39" s="34">
        <v>0</v>
      </c>
      <c r="N39" s="34">
        <v>-27</v>
      </c>
      <c r="O39" s="34">
        <v>-4</v>
      </c>
      <c r="P39" s="34">
        <v>1366</v>
      </c>
      <c r="Q39" s="34">
        <v>-8</v>
      </c>
      <c r="R39" s="34">
        <v>-64</v>
      </c>
      <c r="S39" s="34">
        <v>-7</v>
      </c>
      <c r="T39" s="34">
        <v>0</v>
      </c>
      <c r="U39" s="34">
        <v>-57</v>
      </c>
      <c r="V39" s="34">
        <v>-72</v>
      </c>
      <c r="W39" s="34">
        <v>1294</v>
      </c>
      <c r="X39" s="34">
        <v>78</v>
      </c>
      <c r="Y39" s="34">
        <v>-185</v>
      </c>
      <c r="Z39" s="34">
        <v>-53</v>
      </c>
      <c r="AA39" s="34">
        <v>0</v>
      </c>
      <c r="AB39" s="34">
        <v>-132</v>
      </c>
      <c r="AC39" s="34">
        <v>-107</v>
      </c>
      <c r="AD39" s="34">
        <v>1187</v>
      </c>
      <c r="AE39" s="34">
        <v>-31</v>
      </c>
      <c r="AF39" s="34">
        <v>-280</v>
      </c>
      <c r="AG39" s="34">
        <v>-3</v>
      </c>
      <c r="AH39" s="34">
        <v>0</v>
      </c>
      <c r="AI39" s="34">
        <v>-277</v>
      </c>
      <c r="AJ39" s="34">
        <v>-311</v>
      </c>
      <c r="AK39" s="34">
        <v>876</v>
      </c>
      <c r="AL39" s="34">
        <v>-14</v>
      </c>
      <c r="AM39" s="34">
        <v>-3</v>
      </c>
      <c r="AN39" s="34">
        <v>0</v>
      </c>
      <c r="AO39" s="34">
        <v>0</v>
      </c>
      <c r="AP39" s="34">
        <v>-3</v>
      </c>
      <c r="AQ39" s="34">
        <v>-17</v>
      </c>
      <c r="AR39" s="34">
        <v>859</v>
      </c>
      <c r="AS39" s="34">
        <v>5</v>
      </c>
      <c r="AT39" s="34">
        <v>0</v>
      </c>
      <c r="AU39" s="34">
        <v>-1</v>
      </c>
      <c r="AV39" s="34">
        <v>0</v>
      </c>
      <c r="AW39" s="34">
        <v>1</v>
      </c>
      <c r="AX39" s="34">
        <v>5</v>
      </c>
      <c r="AY39" s="34">
        <v>864</v>
      </c>
      <c r="AZ39" s="34">
        <v>-32</v>
      </c>
      <c r="BA39" s="34">
        <v>-79</v>
      </c>
      <c r="BB39" s="34">
        <v>-19</v>
      </c>
      <c r="BC39" s="34">
        <v>0</v>
      </c>
      <c r="BD39" s="34">
        <v>-60</v>
      </c>
      <c r="BE39" s="34">
        <v>-111</v>
      </c>
      <c r="BF39" s="34">
        <v>753</v>
      </c>
      <c r="BG39" s="34">
        <v>-4</v>
      </c>
      <c r="BH39" s="34">
        <v>464</v>
      </c>
      <c r="BI39" s="34">
        <v>9</v>
      </c>
      <c r="BJ39" s="34">
        <v>0</v>
      </c>
      <c r="BK39" s="34">
        <v>455</v>
      </c>
      <c r="BL39" s="34">
        <v>460</v>
      </c>
      <c r="BM39" s="34">
        <v>1213</v>
      </c>
      <c r="BN39" s="34">
        <v>-1</v>
      </c>
      <c r="BO39" s="34">
        <v>14</v>
      </c>
      <c r="BP39" s="34">
        <v>20</v>
      </c>
      <c r="BQ39" s="34">
        <v>0</v>
      </c>
      <c r="BR39" s="34">
        <v>-6</v>
      </c>
      <c r="BS39" s="34">
        <v>13</v>
      </c>
      <c r="BT39" s="34">
        <v>1226</v>
      </c>
      <c r="BU39" s="34">
        <v>22</v>
      </c>
      <c r="BV39" s="34">
        <v>10</v>
      </c>
      <c r="BW39" s="34">
        <v>9</v>
      </c>
      <c r="BX39" s="34">
        <v>0</v>
      </c>
      <c r="BY39" s="34">
        <v>1</v>
      </c>
      <c r="BZ39" s="34">
        <v>32</v>
      </c>
      <c r="CA39" s="34">
        <v>1258</v>
      </c>
      <c r="CB39" s="34">
        <v>-31</v>
      </c>
      <c r="CC39" s="34">
        <v>-51</v>
      </c>
      <c r="CD39" s="34">
        <v>1</v>
      </c>
      <c r="CE39" s="34">
        <v>0</v>
      </c>
      <c r="CF39" s="34">
        <v>-52</v>
      </c>
      <c r="CG39" s="34">
        <v>-82</v>
      </c>
      <c r="CH39" s="34">
        <v>1176</v>
      </c>
      <c r="CI39" s="34">
        <v>-4</v>
      </c>
      <c r="CJ39" s="34">
        <v>233</v>
      </c>
      <c r="CK39" s="34">
        <v>8</v>
      </c>
      <c r="CL39" s="34">
        <v>0</v>
      </c>
      <c r="CM39" s="34">
        <v>225</v>
      </c>
      <c r="CN39" s="34">
        <v>229</v>
      </c>
      <c r="CO39" s="34">
        <v>1405</v>
      </c>
      <c r="CP39" s="34">
        <v>0</v>
      </c>
      <c r="CQ39" s="34">
        <v>2</v>
      </c>
      <c r="CR39" s="34">
        <v>2</v>
      </c>
      <c r="CS39" s="34">
        <v>0</v>
      </c>
      <c r="CT39" s="34">
        <v>0</v>
      </c>
      <c r="CU39" s="34">
        <v>2</v>
      </c>
      <c r="CV39" s="34">
        <v>1407</v>
      </c>
      <c r="CW39" s="34">
        <v>-3</v>
      </c>
      <c r="CX39" s="34">
        <v>16</v>
      </c>
      <c r="CY39" s="34">
        <v>16</v>
      </c>
      <c r="CZ39" s="34">
        <v>0</v>
      </c>
      <c r="DA39" s="34">
        <v>0</v>
      </c>
      <c r="DB39" s="34">
        <v>13</v>
      </c>
      <c r="DC39" s="34">
        <v>1420</v>
      </c>
      <c r="DD39" s="34">
        <v>0</v>
      </c>
      <c r="DE39" s="34">
        <v>-6</v>
      </c>
      <c r="DF39" s="34">
        <v>3</v>
      </c>
      <c r="DG39" s="34">
        <v>0</v>
      </c>
      <c r="DH39" s="34">
        <v>-9</v>
      </c>
      <c r="DI39" s="34">
        <v>-6</v>
      </c>
      <c r="DJ39" s="34">
        <v>1414</v>
      </c>
      <c r="DK39" s="34">
        <v>-4</v>
      </c>
      <c r="DL39" s="34">
        <v>9</v>
      </c>
      <c r="DM39" s="34">
        <v>5</v>
      </c>
      <c r="DN39" s="34">
        <v>0</v>
      </c>
      <c r="DO39" s="34">
        <v>4</v>
      </c>
      <c r="DP39" s="34">
        <v>5</v>
      </c>
      <c r="DQ39" s="34">
        <v>1419</v>
      </c>
      <c r="DR39" s="34">
        <v>-3</v>
      </c>
      <c r="DS39" s="34">
        <v>25</v>
      </c>
      <c r="DT39" s="34">
        <v>8</v>
      </c>
      <c r="DU39" s="34">
        <v>0</v>
      </c>
      <c r="DV39" s="34">
        <v>17</v>
      </c>
      <c r="DW39" s="34">
        <v>22</v>
      </c>
      <c r="DX39" s="34">
        <v>1441</v>
      </c>
      <c r="DY39" s="34">
        <v>2</v>
      </c>
      <c r="DZ39" s="34">
        <v>4</v>
      </c>
      <c r="EA39" s="34">
        <v>-12</v>
      </c>
      <c r="EB39" s="34">
        <v>0</v>
      </c>
      <c r="EC39" s="34">
        <v>16</v>
      </c>
      <c r="ED39" s="34">
        <v>6</v>
      </c>
      <c r="EE39" s="34">
        <v>1447</v>
      </c>
      <c r="EF39" s="34">
        <v>16</v>
      </c>
      <c r="EG39" s="34">
        <v>25</v>
      </c>
      <c r="EH39" s="34">
        <v>9</v>
      </c>
      <c r="EI39" s="34">
        <v>0</v>
      </c>
      <c r="EJ39" s="34">
        <v>16</v>
      </c>
      <c r="EK39" s="34">
        <v>41</v>
      </c>
      <c r="EL39" s="34">
        <v>1488</v>
      </c>
      <c r="EM39" s="34">
        <v>-7</v>
      </c>
      <c r="EN39" s="34">
        <v>6</v>
      </c>
      <c r="EO39" s="34">
        <v>-10</v>
      </c>
      <c r="EP39" s="34">
        <v>0</v>
      </c>
      <c r="EQ39" s="34">
        <v>16</v>
      </c>
      <c r="ER39" s="34">
        <v>-1</v>
      </c>
      <c r="ES39" s="34">
        <v>1487</v>
      </c>
      <c r="ET39" s="34">
        <v>-16</v>
      </c>
      <c r="EU39" s="34">
        <v>-925</v>
      </c>
      <c r="EV39" s="34">
        <v>5</v>
      </c>
      <c r="EW39" s="34">
        <v>0</v>
      </c>
      <c r="EX39" s="34">
        <v>-930</v>
      </c>
      <c r="EY39" s="34">
        <v>-941</v>
      </c>
      <c r="EZ39" s="34">
        <v>546</v>
      </c>
      <c r="FA39" s="34">
        <v>-5</v>
      </c>
      <c r="FB39" s="34">
        <v>-16</v>
      </c>
      <c r="FC39" s="34">
        <v>2</v>
      </c>
      <c r="FD39" s="34">
        <v>0</v>
      </c>
      <c r="FE39" s="34">
        <v>-18</v>
      </c>
      <c r="FF39" s="34">
        <v>-21</v>
      </c>
      <c r="FG39" s="34">
        <v>525</v>
      </c>
      <c r="FH39" s="34">
        <v>10</v>
      </c>
      <c r="FI39" s="34">
        <v>-479</v>
      </c>
      <c r="FJ39" s="34">
        <v>0</v>
      </c>
      <c r="FK39" s="34">
        <v>0</v>
      </c>
      <c r="FL39" s="34">
        <v>-479</v>
      </c>
      <c r="FM39" s="34">
        <v>-469</v>
      </c>
      <c r="FN39" s="34">
        <v>56</v>
      </c>
      <c r="FO39" s="34">
        <v>-5</v>
      </c>
      <c r="FP39" s="34">
        <v>0</v>
      </c>
      <c r="FQ39" s="34">
        <v>0</v>
      </c>
      <c r="FR39" s="34">
        <v>0</v>
      </c>
      <c r="FS39" s="34">
        <v>0</v>
      </c>
      <c r="FT39" s="34">
        <v>-5</v>
      </c>
      <c r="FU39" s="34">
        <v>51</v>
      </c>
      <c r="FV39" s="34">
        <v>34</v>
      </c>
      <c r="FW39" s="34">
        <v>0</v>
      </c>
      <c r="FX39" s="34">
        <v>0</v>
      </c>
      <c r="FY39" s="34">
        <v>0</v>
      </c>
      <c r="FZ39" s="34">
        <v>0</v>
      </c>
      <c r="GA39" s="34">
        <v>34</v>
      </c>
      <c r="GB39" s="34">
        <v>85</v>
      </c>
      <c r="GC39" s="34">
        <v>33</v>
      </c>
      <c r="GD39" s="34">
        <v>-1</v>
      </c>
      <c r="GE39" s="34">
        <v>-1</v>
      </c>
      <c r="GF39" s="34">
        <v>0</v>
      </c>
      <c r="GG39" s="34">
        <v>0</v>
      </c>
      <c r="GH39" s="34">
        <v>32</v>
      </c>
      <c r="GI39" s="34">
        <v>117</v>
      </c>
      <c r="GJ39" s="34">
        <v>88</v>
      </c>
      <c r="GK39" s="34">
        <v>-8</v>
      </c>
      <c r="GL39" s="34">
        <v>-3</v>
      </c>
      <c r="GM39" s="34">
        <v>0</v>
      </c>
      <c r="GN39" s="34">
        <v>-5</v>
      </c>
      <c r="GO39" s="34">
        <v>80</v>
      </c>
      <c r="GP39" s="34">
        <v>197</v>
      </c>
      <c r="GQ39" s="34">
        <v>9</v>
      </c>
      <c r="GR39" s="34">
        <v>-5</v>
      </c>
      <c r="GS39" s="34">
        <v>-3</v>
      </c>
      <c r="GT39" s="34">
        <v>0</v>
      </c>
      <c r="GU39" s="34">
        <v>-2</v>
      </c>
      <c r="GV39" s="34">
        <v>4</v>
      </c>
      <c r="GW39" s="34">
        <v>201</v>
      </c>
      <c r="GX39" s="34">
        <v>-84</v>
      </c>
      <c r="GY39" s="34">
        <v>-4</v>
      </c>
      <c r="GZ39" s="34">
        <v>-4</v>
      </c>
      <c r="HA39" s="34">
        <v>0</v>
      </c>
      <c r="HB39" s="34">
        <v>0</v>
      </c>
      <c r="HC39" s="34">
        <v>-88</v>
      </c>
      <c r="HD39" s="34">
        <v>113</v>
      </c>
      <c r="HE39" s="34">
        <v>-17</v>
      </c>
      <c r="HF39" s="34">
        <v>-5</v>
      </c>
      <c r="HG39" s="34">
        <v>-5</v>
      </c>
      <c r="HH39" s="34">
        <v>0</v>
      </c>
      <c r="HI39" s="34">
        <v>0</v>
      </c>
      <c r="HJ39" s="34">
        <v>-22</v>
      </c>
      <c r="HK39" s="34">
        <v>91</v>
      </c>
      <c r="HL39" s="34">
        <v>-2</v>
      </c>
      <c r="HM39" s="34">
        <v>4</v>
      </c>
      <c r="HN39" s="34">
        <v>4</v>
      </c>
      <c r="HO39" s="34">
        <v>0</v>
      </c>
      <c r="HP39" s="34">
        <v>0</v>
      </c>
      <c r="HQ39" s="34">
        <v>2</v>
      </c>
      <c r="HR39" s="34">
        <v>93</v>
      </c>
      <c r="HS39" s="34">
        <v>11</v>
      </c>
      <c r="HT39" s="34">
        <v>1</v>
      </c>
      <c r="HU39" s="34">
        <v>1</v>
      </c>
      <c r="HV39" s="34">
        <v>0</v>
      </c>
      <c r="HW39" s="34">
        <v>0</v>
      </c>
      <c r="HX39" s="34">
        <v>12</v>
      </c>
      <c r="HY39" s="34">
        <v>105</v>
      </c>
      <c r="HZ39" s="34">
        <v>-16</v>
      </c>
      <c r="IA39" s="34">
        <v>1</v>
      </c>
      <c r="IB39" s="34">
        <v>1</v>
      </c>
      <c r="IC39" s="34">
        <v>0</v>
      </c>
      <c r="ID39" s="34">
        <v>0</v>
      </c>
      <c r="IE39" s="34">
        <v>-15</v>
      </c>
      <c r="IF39" s="34">
        <v>90</v>
      </c>
      <c r="IG39" s="34">
        <v>-50</v>
      </c>
      <c r="IH39" s="34">
        <v>-1</v>
      </c>
      <c r="II39" s="34">
        <v>-1</v>
      </c>
      <c r="IJ39" s="34">
        <v>0</v>
      </c>
      <c r="IK39" s="34">
        <v>0</v>
      </c>
      <c r="IL39" s="34">
        <v>-51</v>
      </c>
      <c r="IM39" s="34">
        <v>39</v>
      </c>
      <c r="IN39" s="34">
        <v>-19</v>
      </c>
      <c r="IO39" s="34">
        <v>0</v>
      </c>
      <c r="IP39" s="34">
        <v>0</v>
      </c>
      <c r="IQ39" s="34">
        <v>0</v>
      </c>
      <c r="IR39" s="34">
        <v>0</v>
      </c>
      <c r="IS39" s="34">
        <v>-19</v>
      </c>
      <c r="IT39" s="34">
        <v>20</v>
      </c>
      <c r="IU39" s="34">
        <v>-1</v>
      </c>
      <c r="IV39" s="34">
        <v>0</v>
      </c>
      <c r="IW39" s="34">
        <v>0</v>
      </c>
      <c r="IX39" s="34">
        <v>0</v>
      </c>
      <c r="IY39" s="34">
        <v>0</v>
      </c>
      <c r="IZ39" s="34">
        <v>-1</v>
      </c>
      <c r="JA39" s="34">
        <v>19</v>
      </c>
      <c r="JB39" s="34">
        <v>-6</v>
      </c>
      <c r="JC39" s="34">
        <v>0</v>
      </c>
      <c r="JD39" s="34">
        <v>0</v>
      </c>
      <c r="JE39" s="34">
        <v>0</v>
      </c>
      <c r="JF39" s="34">
        <v>0</v>
      </c>
      <c r="JG39" s="34">
        <v>-6</v>
      </c>
      <c r="JH39" s="34">
        <v>13</v>
      </c>
      <c r="JI39" s="34">
        <v>0</v>
      </c>
      <c r="JJ39" s="34">
        <v>0</v>
      </c>
      <c r="JK39" s="34">
        <v>0</v>
      </c>
      <c r="JL39" s="34">
        <v>0</v>
      </c>
      <c r="JM39" s="34">
        <v>0</v>
      </c>
      <c r="JN39" s="34">
        <v>0</v>
      </c>
      <c r="JO39" s="34">
        <v>13</v>
      </c>
    </row>
    <row r="40" spans="1:275" s="10" customFormat="1" x14ac:dyDescent="0.2">
      <c r="A40" s="45" t="s">
        <v>9</v>
      </c>
      <c r="B40" s="34">
        <v>1560</v>
      </c>
      <c r="C40" s="34">
        <v>-20</v>
      </c>
      <c r="D40" s="34">
        <v>-170</v>
      </c>
      <c r="E40" s="34">
        <v>-156</v>
      </c>
      <c r="F40" s="34">
        <v>0</v>
      </c>
      <c r="G40" s="34">
        <v>-14</v>
      </c>
      <c r="H40" s="34">
        <v>-190</v>
      </c>
      <c r="I40" s="34">
        <v>1370</v>
      </c>
      <c r="J40" s="34">
        <v>-11</v>
      </c>
      <c r="K40" s="34">
        <v>7</v>
      </c>
      <c r="L40" s="34">
        <v>34</v>
      </c>
      <c r="M40" s="34">
        <v>0</v>
      </c>
      <c r="N40" s="34">
        <v>-27</v>
      </c>
      <c r="O40" s="34">
        <v>-4</v>
      </c>
      <c r="P40" s="34">
        <v>1366</v>
      </c>
      <c r="Q40" s="34">
        <v>-8</v>
      </c>
      <c r="R40" s="34">
        <v>-64</v>
      </c>
      <c r="S40" s="34">
        <v>-7</v>
      </c>
      <c r="T40" s="34">
        <v>0</v>
      </c>
      <c r="U40" s="34">
        <v>-57</v>
      </c>
      <c r="V40" s="34">
        <v>-72</v>
      </c>
      <c r="W40" s="34">
        <v>1294</v>
      </c>
      <c r="X40" s="34">
        <v>78</v>
      </c>
      <c r="Y40" s="34">
        <v>-185</v>
      </c>
      <c r="Z40" s="34">
        <v>-53</v>
      </c>
      <c r="AA40" s="34">
        <v>0</v>
      </c>
      <c r="AB40" s="34">
        <v>-132</v>
      </c>
      <c r="AC40" s="34">
        <v>-107</v>
      </c>
      <c r="AD40" s="34">
        <v>1187</v>
      </c>
      <c r="AE40" s="34">
        <v>-31</v>
      </c>
      <c r="AF40" s="34">
        <v>-280</v>
      </c>
      <c r="AG40" s="34">
        <v>-3</v>
      </c>
      <c r="AH40" s="34">
        <v>0</v>
      </c>
      <c r="AI40" s="34">
        <v>-277</v>
      </c>
      <c r="AJ40" s="34">
        <v>-311</v>
      </c>
      <c r="AK40" s="34">
        <v>876</v>
      </c>
      <c r="AL40" s="34">
        <v>-14</v>
      </c>
      <c r="AM40" s="34">
        <v>-3</v>
      </c>
      <c r="AN40" s="34">
        <v>0</v>
      </c>
      <c r="AO40" s="34">
        <v>0</v>
      </c>
      <c r="AP40" s="34">
        <v>-3</v>
      </c>
      <c r="AQ40" s="34">
        <v>-17</v>
      </c>
      <c r="AR40" s="34">
        <v>859</v>
      </c>
      <c r="AS40" s="34">
        <v>5</v>
      </c>
      <c r="AT40" s="34">
        <v>0</v>
      </c>
      <c r="AU40" s="34">
        <v>-1</v>
      </c>
      <c r="AV40" s="34">
        <v>0</v>
      </c>
      <c r="AW40" s="34">
        <v>1</v>
      </c>
      <c r="AX40" s="34">
        <v>5</v>
      </c>
      <c r="AY40" s="34">
        <v>864</v>
      </c>
      <c r="AZ40" s="34">
        <v>-32</v>
      </c>
      <c r="BA40" s="34">
        <v>-79</v>
      </c>
      <c r="BB40" s="34">
        <v>-19</v>
      </c>
      <c r="BC40" s="34">
        <v>0</v>
      </c>
      <c r="BD40" s="34">
        <v>-60</v>
      </c>
      <c r="BE40" s="34">
        <v>-111</v>
      </c>
      <c r="BF40" s="34">
        <v>753</v>
      </c>
      <c r="BG40" s="34">
        <v>-4</v>
      </c>
      <c r="BH40" s="34">
        <v>464</v>
      </c>
      <c r="BI40" s="34">
        <v>9</v>
      </c>
      <c r="BJ40" s="34">
        <v>0</v>
      </c>
      <c r="BK40" s="34">
        <v>455</v>
      </c>
      <c r="BL40" s="34">
        <v>460</v>
      </c>
      <c r="BM40" s="34">
        <v>1213</v>
      </c>
      <c r="BN40" s="34">
        <v>-1</v>
      </c>
      <c r="BO40" s="34">
        <v>14</v>
      </c>
      <c r="BP40" s="34">
        <v>20</v>
      </c>
      <c r="BQ40" s="34">
        <v>0</v>
      </c>
      <c r="BR40" s="34">
        <v>-6</v>
      </c>
      <c r="BS40" s="34">
        <v>13</v>
      </c>
      <c r="BT40" s="34">
        <v>1226</v>
      </c>
      <c r="BU40" s="34">
        <v>22</v>
      </c>
      <c r="BV40" s="34">
        <v>10</v>
      </c>
      <c r="BW40" s="34">
        <v>9</v>
      </c>
      <c r="BX40" s="34">
        <v>0</v>
      </c>
      <c r="BY40" s="34">
        <v>1</v>
      </c>
      <c r="BZ40" s="34">
        <v>32</v>
      </c>
      <c r="CA40" s="34">
        <v>1258</v>
      </c>
      <c r="CB40" s="34">
        <v>-31</v>
      </c>
      <c r="CC40" s="34">
        <v>-51</v>
      </c>
      <c r="CD40" s="34">
        <v>1</v>
      </c>
      <c r="CE40" s="34">
        <v>0</v>
      </c>
      <c r="CF40" s="34">
        <v>-52</v>
      </c>
      <c r="CG40" s="34">
        <v>-82</v>
      </c>
      <c r="CH40" s="34">
        <v>1176</v>
      </c>
      <c r="CI40" s="34">
        <v>-4</v>
      </c>
      <c r="CJ40" s="34">
        <v>233</v>
      </c>
      <c r="CK40" s="34">
        <v>8</v>
      </c>
      <c r="CL40" s="34">
        <v>0</v>
      </c>
      <c r="CM40" s="34">
        <v>225</v>
      </c>
      <c r="CN40" s="34">
        <v>229</v>
      </c>
      <c r="CO40" s="34">
        <v>1405</v>
      </c>
      <c r="CP40" s="34">
        <v>0</v>
      </c>
      <c r="CQ40" s="34">
        <v>2</v>
      </c>
      <c r="CR40" s="34">
        <v>2</v>
      </c>
      <c r="CS40" s="34">
        <v>0</v>
      </c>
      <c r="CT40" s="34">
        <v>0</v>
      </c>
      <c r="CU40" s="34">
        <v>2</v>
      </c>
      <c r="CV40" s="34">
        <v>1407</v>
      </c>
      <c r="CW40" s="34">
        <v>-3</v>
      </c>
      <c r="CX40" s="34">
        <v>16</v>
      </c>
      <c r="CY40" s="34">
        <v>16</v>
      </c>
      <c r="CZ40" s="34">
        <v>0</v>
      </c>
      <c r="DA40" s="34">
        <v>0</v>
      </c>
      <c r="DB40" s="34">
        <v>13</v>
      </c>
      <c r="DC40" s="34">
        <v>1420</v>
      </c>
      <c r="DD40" s="34">
        <v>0</v>
      </c>
      <c r="DE40" s="34">
        <v>-6</v>
      </c>
      <c r="DF40" s="34">
        <v>3</v>
      </c>
      <c r="DG40" s="34">
        <v>0</v>
      </c>
      <c r="DH40" s="34">
        <v>-9</v>
      </c>
      <c r="DI40" s="34">
        <v>-6</v>
      </c>
      <c r="DJ40" s="34">
        <v>1414</v>
      </c>
      <c r="DK40" s="34">
        <v>-4</v>
      </c>
      <c r="DL40" s="34">
        <v>9</v>
      </c>
      <c r="DM40" s="34">
        <v>5</v>
      </c>
      <c r="DN40" s="34">
        <v>0</v>
      </c>
      <c r="DO40" s="34">
        <v>4</v>
      </c>
      <c r="DP40" s="34">
        <v>5</v>
      </c>
      <c r="DQ40" s="34">
        <v>1419</v>
      </c>
      <c r="DR40" s="34">
        <v>-3</v>
      </c>
      <c r="DS40" s="34">
        <v>25</v>
      </c>
      <c r="DT40" s="34">
        <v>8</v>
      </c>
      <c r="DU40" s="34">
        <v>0</v>
      </c>
      <c r="DV40" s="34">
        <v>17</v>
      </c>
      <c r="DW40" s="34">
        <v>22</v>
      </c>
      <c r="DX40" s="34">
        <v>1441</v>
      </c>
      <c r="DY40" s="34">
        <v>2</v>
      </c>
      <c r="DZ40" s="34">
        <v>4</v>
      </c>
      <c r="EA40" s="34">
        <v>-12</v>
      </c>
      <c r="EB40" s="34">
        <v>0</v>
      </c>
      <c r="EC40" s="34">
        <v>16</v>
      </c>
      <c r="ED40" s="34">
        <v>6</v>
      </c>
      <c r="EE40" s="34">
        <v>1447</v>
      </c>
      <c r="EF40" s="34">
        <v>16</v>
      </c>
      <c r="EG40" s="34">
        <v>25</v>
      </c>
      <c r="EH40" s="34">
        <v>9</v>
      </c>
      <c r="EI40" s="34">
        <v>0</v>
      </c>
      <c r="EJ40" s="34">
        <v>16</v>
      </c>
      <c r="EK40" s="34">
        <v>41</v>
      </c>
      <c r="EL40" s="34">
        <v>1488</v>
      </c>
      <c r="EM40" s="34">
        <v>-7</v>
      </c>
      <c r="EN40" s="34">
        <v>6</v>
      </c>
      <c r="EO40" s="34">
        <v>-10</v>
      </c>
      <c r="EP40" s="34">
        <v>0</v>
      </c>
      <c r="EQ40" s="34">
        <v>16</v>
      </c>
      <c r="ER40" s="34">
        <v>-1</v>
      </c>
      <c r="ES40" s="34">
        <v>1487</v>
      </c>
      <c r="ET40" s="34">
        <v>-16</v>
      </c>
      <c r="EU40" s="34">
        <v>-925</v>
      </c>
      <c r="EV40" s="34">
        <v>5</v>
      </c>
      <c r="EW40" s="34">
        <v>0</v>
      </c>
      <c r="EX40" s="34">
        <v>-930</v>
      </c>
      <c r="EY40" s="34">
        <v>-941</v>
      </c>
      <c r="EZ40" s="34">
        <v>546</v>
      </c>
      <c r="FA40" s="34">
        <v>-5</v>
      </c>
      <c r="FB40" s="34">
        <v>-16</v>
      </c>
      <c r="FC40" s="34">
        <v>2</v>
      </c>
      <c r="FD40" s="34">
        <v>0</v>
      </c>
      <c r="FE40" s="34">
        <v>-18</v>
      </c>
      <c r="FF40" s="34">
        <v>-21</v>
      </c>
      <c r="FG40" s="34">
        <v>525</v>
      </c>
      <c r="FH40" s="34">
        <v>10</v>
      </c>
      <c r="FI40" s="34">
        <v>-479</v>
      </c>
      <c r="FJ40" s="34">
        <v>0</v>
      </c>
      <c r="FK40" s="34">
        <v>0</v>
      </c>
      <c r="FL40" s="34">
        <v>-479</v>
      </c>
      <c r="FM40" s="34">
        <v>-469</v>
      </c>
      <c r="FN40" s="34">
        <v>56</v>
      </c>
      <c r="FO40" s="34">
        <v>-5</v>
      </c>
      <c r="FP40" s="34">
        <v>0</v>
      </c>
      <c r="FQ40" s="34">
        <v>0</v>
      </c>
      <c r="FR40" s="34">
        <v>0</v>
      </c>
      <c r="FS40" s="34">
        <v>0</v>
      </c>
      <c r="FT40" s="34">
        <v>-5</v>
      </c>
      <c r="FU40" s="34">
        <v>51</v>
      </c>
      <c r="FV40" s="34">
        <v>34</v>
      </c>
      <c r="FW40" s="34">
        <v>0</v>
      </c>
      <c r="FX40" s="34">
        <v>0</v>
      </c>
      <c r="FY40" s="34">
        <v>0</v>
      </c>
      <c r="FZ40" s="34">
        <v>0</v>
      </c>
      <c r="GA40" s="34">
        <v>34</v>
      </c>
      <c r="GB40" s="34">
        <v>85</v>
      </c>
      <c r="GC40" s="34">
        <v>33</v>
      </c>
      <c r="GD40" s="34">
        <v>-1</v>
      </c>
      <c r="GE40" s="34">
        <v>-1</v>
      </c>
      <c r="GF40" s="34">
        <v>0</v>
      </c>
      <c r="GG40" s="34">
        <v>0</v>
      </c>
      <c r="GH40" s="34">
        <v>32</v>
      </c>
      <c r="GI40" s="34">
        <v>117</v>
      </c>
      <c r="GJ40" s="34">
        <v>88</v>
      </c>
      <c r="GK40" s="34">
        <v>-8</v>
      </c>
      <c r="GL40" s="34">
        <v>-3</v>
      </c>
      <c r="GM40" s="34">
        <v>0</v>
      </c>
      <c r="GN40" s="34">
        <v>-5</v>
      </c>
      <c r="GO40" s="34">
        <v>80</v>
      </c>
      <c r="GP40" s="34">
        <v>197</v>
      </c>
      <c r="GQ40" s="34">
        <v>9</v>
      </c>
      <c r="GR40" s="34">
        <v>-5</v>
      </c>
      <c r="GS40" s="34">
        <v>-3</v>
      </c>
      <c r="GT40" s="34">
        <v>0</v>
      </c>
      <c r="GU40" s="34">
        <v>-2</v>
      </c>
      <c r="GV40" s="34">
        <v>4</v>
      </c>
      <c r="GW40" s="34">
        <v>201</v>
      </c>
      <c r="GX40" s="34">
        <v>-84</v>
      </c>
      <c r="GY40" s="34">
        <v>-4</v>
      </c>
      <c r="GZ40" s="34">
        <v>-4</v>
      </c>
      <c r="HA40" s="34">
        <v>0</v>
      </c>
      <c r="HB40" s="34">
        <v>0</v>
      </c>
      <c r="HC40" s="34">
        <v>-88</v>
      </c>
      <c r="HD40" s="34">
        <v>113</v>
      </c>
      <c r="HE40" s="34">
        <v>-17</v>
      </c>
      <c r="HF40" s="34">
        <v>-5</v>
      </c>
      <c r="HG40" s="34">
        <v>-5</v>
      </c>
      <c r="HH40" s="34">
        <v>0</v>
      </c>
      <c r="HI40" s="34">
        <v>0</v>
      </c>
      <c r="HJ40" s="34">
        <v>-22</v>
      </c>
      <c r="HK40" s="34">
        <v>91</v>
      </c>
      <c r="HL40" s="34">
        <v>-2</v>
      </c>
      <c r="HM40" s="34">
        <v>4</v>
      </c>
      <c r="HN40" s="34">
        <v>4</v>
      </c>
      <c r="HO40" s="34">
        <v>0</v>
      </c>
      <c r="HP40" s="34">
        <v>0</v>
      </c>
      <c r="HQ40" s="34">
        <v>2</v>
      </c>
      <c r="HR40" s="34">
        <v>93</v>
      </c>
      <c r="HS40" s="34">
        <v>11</v>
      </c>
      <c r="HT40" s="34">
        <v>1</v>
      </c>
      <c r="HU40" s="34">
        <v>1</v>
      </c>
      <c r="HV40" s="34">
        <v>0</v>
      </c>
      <c r="HW40" s="34">
        <v>0</v>
      </c>
      <c r="HX40" s="34">
        <v>12</v>
      </c>
      <c r="HY40" s="34">
        <v>105</v>
      </c>
      <c r="HZ40" s="34">
        <v>-16</v>
      </c>
      <c r="IA40" s="34">
        <v>1</v>
      </c>
      <c r="IB40" s="34">
        <v>1</v>
      </c>
      <c r="IC40" s="34">
        <v>0</v>
      </c>
      <c r="ID40" s="34">
        <v>0</v>
      </c>
      <c r="IE40" s="34">
        <v>-15</v>
      </c>
      <c r="IF40" s="34">
        <v>90</v>
      </c>
      <c r="IG40" s="34">
        <v>-50</v>
      </c>
      <c r="IH40" s="34">
        <v>-1</v>
      </c>
      <c r="II40" s="34">
        <v>-1</v>
      </c>
      <c r="IJ40" s="34">
        <v>0</v>
      </c>
      <c r="IK40" s="34">
        <v>0</v>
      </c>
      <c r="IL40" s="34">
        <v>-51</v>
      </c>
      <c r="IM40" s="34">
        <v>39</v>
      </c>
      <c r="IN40" s="34">
        <v>-19</v>
      </c>
      <c r="IO40" s="34">
        <v>0</v>
      </c>
      <c r="IP40" s="34">
        <v>0</v>
      </c>
      <c r="IQ40" s="34">
        <v>0</v>
      </c>
      <c r="IR40" s="34">
        <v>0</v>
      </c>
      <c r="IS40" s="34">
        <v>-19</v>
      </c>
      <c r="IT40" s="34">
        <v>20</v>
      </c>
      <c r="IU40" s="34">
        <v>-1</v>
      </c>
      <c r="IV40" s="34">
        <v>0</v>
      </c>
      <c r="IW40" s="34">
        <v>0</v>
      </c>
      <c r="IX40" s="34">
        <v>0</v>
      </c>
      <c r="IY40" s="34">
        <v>0</v>
      </c>
      <c r="IZ40" s="34">
        <v>-1</v>
      </c>
      <c r="JA40" s="34">
        <v>19</v>
      </c>
      <c r="JB40" s="34">
        <v>-6</v>
      </c>
      <c r="JC40" s="34">
        <v>0</v>
      </c>
      <c r="JD40" s="34">
        <v>0</v>
      </c>
      <c r="JE40" s="34">
        <v>0</v>
      </c>
      <c r="JF40" s="34">
        <v>0</v>
      </c>
      <c r="JG40" s="34">
        <v>-6</v>
      </c>
      <c r="JH40" s="34">
        <v>13</v>
      </c>
      <c r="JI40" s="34">
        <v>0</v>
      </c>
      <c r="JJ40" s="34">
        <v>0</v>
      </c>
      <c r="JK40" s="34">
        <v>0</v>
      </c>
      <c r="JL40" s="34">
        <v>0</v>
      </c>
      <c r="JM40" s="34">
        <v>0</v>
      </c>
      <c r="JN40" s="34">
        <v>0</v>
      </c>
      <c r="JO40" s="34">
        <v>13</v>
      </c>
    </row>
    <row r="41" spans="1:275" s="10" customFormat="1" x14ac:dyDescent="0.2">
      <c r="A41" s="47" t="s">
        <v>25</v>
      </c>
      <c r="B41" s="34">
        <v>403</v>
      </c>
      <c r="C41" s="34">
        <v>15</v>
      </c>
      <c r="D41" s="34">
        <v>-98</v>
      </c>
      <c r="E41" s="34">
        <v>-112</v>
      </c>
      <c r="F41" s="34">
        <v>0</v>
      </c>
      <c r="G41" s="34">
        <v>14</v>
      </c>
      <c r="H41" s="34">
        <v>-83</v>
      </c>
      <c r="I41" s="34">
        <v>320</v>
      </c>
      <c r="J41" s="34">
        <v>78</v>
      </c>
      <c r="K41" s="34">
        <v>-18</v>
      </c>
      <c r="L41" s="34">
        <v>26</v>
      </c>
      <c r="M41" s="34">
        <v>0</v>
      </c>
      <c r="N41" s="34">
        <v>-44</v>
      </c>
      <c r="O41" s="34">
        <v>60</v>
      </c>
      <c r="P41" s="34">
        <v>380</v>
      </c>
      <c r="Q41" s="34">
        <v>20</v>
      </c>
      <c r="R41" s="34">
        <v>-40</v>
      </c>
      <c r="S41" s="34">
        <v>-5</v>
      </c>
      <c r="T41" s="34">
        <v>0</v>
      </c>
      <c r="U41" s="34">
        <v>-35</v>
      </c>
      <c r="V41" s="34">
        <v>-20</v>
      </c>
      <c r="W41" s="34">
        <v>360</v>
      </c>
      <c r="X41" s="34">
        <v>88</v>
      </c>
      <c r="Y41" s="34">
        <v>-55</v>
      </c>
      <c r="Z41" s="34">
        <v>-23</v>
      </c>
      <c r="AA41" s="34">
        <v>0</v>
      </c>
      <c r="AB41" s="34">
        <v>-32</v>
      </c>
      <c r="AC41" s="34">
        <v>33</v>
      </c>
      <c r="AD41" s="34">
        <v>393</v>
      </c>
      <c r="AE41" s="34">
        <v>-10</v>
      </c>
      <c r="AF41" s="34">
        <v>-227</v>
      </c>
      <c r="AG41" s="34">
        <v>-1</v>
      </c>
      <c r="AH41" s="34">
        <v>0</v>
      </c>
      <c r="AI41" s="34">
        <v>-226</v>
      </c>
      <c r="AJ41" s="34">
        <v>-237</v>
      </c>
      <c r="AK41" s="34">
        <v>156</v>
      </c>
      <c r="AL41" s="34">
        <v>-7</v>
      </c>
      <c r="AM41" s="34">
        <v>4</v>
      </c>
      <c r="AN41" s="34">
        <v>-1</v>
      </c>
      <c r="AO41" s="34">
        <v>0</v>
      </c>
      <c r="AP41" s="34">
        <v>5</v>
      </c>
      <c r="AQ41" s="34">
        <v>-3</v>
      </c>
      <c r="AR41" s="34">
        <v>153</v>
      </c>
      <c r="AS41" s="34">
        <v>0</v>
      </c>
      <c r="AT41" s="34">
        <v>-3</v>
      </c>
      <c r="AU41" s="34">
        <v>0</v>
      </c>
      <c r="AV41" s="34">
        <v>0</v>
      </c>
      <c r="AW41" s="34">
        <v>-3</v>
      </c>
      <c r="AX41" s="34">
        <v>-3</v>
      </c>
      <c r="AY41" s="34">
        <v>150</v>
      </c>
      <c r="AZ41" s="34">
        <v>-14</v>
      </c>
      <c r="BA41" s="34">
        <v>-12</v>
      </c>
      <c r="BB41" s="34">
        <v>-18</v>
      </c>
      <c r="BC41" s="34">
        <v>0</v>
      </c>
      <c r="BD41" s="34">
        <v>6</v>
      </c>
      <c r="BE41" s="34">
        <v>-26</v>
      </c>
      <c r="BF41" s="34">
        <v>124</v>
      </c>
      <c r="BG41" s="34">
        <v>-1</v>
      </c>
      <c r="BH41" s="34">
        <v>2</v>
      </c>
      <c r="BI41" s="34">
        <v>7</v>
      </c>
      <c r="BJ41" s="34">
        <v>0</v>
      </c>
      <c r="BK41" s="34">
        <v>-5</v>
      </c>
      <c r="BL41" s="34">
        <v>1</v>
      </c>
      <c r="BM41" s="34">
        <v>125</v>
      </c>
      <c r="BN41" s="34">
        <v>-1</v>
      </c>
      <c r="BO41" s="34">
        <v>2</v>
      </c>
      <c r="BP41" s="34">
        <v>16</v>
      </c>
      <c r="BQ41" s="34">
        <v>0</v>
      </c>
      <c r="BR41" s="34">
        <v>-14</v>
      </c>
      <c r="BS41" s="34">
        <v>1</v>
      </c>
      <c r="BT41" s="34">
        <v>126</v>
      </c>
      <c r="BU41" s="34">
        <v>-2</v>
      </c>
      <c r="BV41" s="34">
        <v>0</v>
      </c>
      <c r="BW41" s="34">
        <v>8</v>
      </c>
      <c r="BX41" s="34">
        <v>0</v>
      </c>
      <c r="BY41" s="34">
        <v>-8</v>
      </c>
      <c r="BZ41" s="34">
        <v>-2</v>
      </c>
      <c r="CA41" s="34">
        <v>124</v>
      </c>
      <c r="CB41" s="34">
        <v>-32</v>
      </c>
      <c r="CC41" s="34">
        <v>-46</v>
      </c>
      <c r="CD41" s="34">
        <v>3</v>
      </c>
      <c r="CE41" s="34">
        <v>0</v>
      </c>
      <c r="CF41" s="34">
        <v>-49</v>
      </c>
      <c r="CG41" s="34">
        <v>-78</v>
      </c>
      <c r="CH41" s="34">
        <v>46</v>
      </c>
      <c r="CI41" s="34">
        <v>-1</v>
      </c>
      <c r="CJ41" s="34">
        <v>1</v>
      </c>
      <c r="CK41" s="34">
        <v>1</v>
      </c>
      <c r="CL41" s="34">
        <v>0</v>
      </c>
      <c r="CM41" s="34">
        <v>0</v>
      </c>
      <c r="CN41" s="34">
        <v>0</v>
      </c>
      <c r="CO41" s="34">
        <v>46</v>
      </c>
      <c r="CP41" s="34">
        <v>0</v>
      </c>
      <c r="CQ41" s="34">
        <v>-1</v>
      </c>
      <c r="CR41" s="34">
        <v>-1</v>
      </c>
      <c r="CS41" s="34">
        <v>0</v>
      </c>
      <c r="CT41" s="34">
        <v>0</v>
      </c>
      <c r="CU41" s="34">
        <v>-1</v>
      </c>
      <c r="CV41" s="34">
        <v>45</v>
      </c>
      <c r="CW41" s="34">
        <v>0</v>
      </c>
      <c r="CX41" s="34">
        <v>-1</v>
      </c>
      <c r="CY41" s="34">
        <v>-1</v>
      </c>
      <c r="CZ41" s="34">
        <v>0</v>
      </c>
      <c r="DA41" s="34">
        <v>0</v>
      </c>
      <c r="DB41" s="34">
        <v>-1</v>
      </c>
      <c r="DC41" s="34">
        <v>44</v>
      </c>
      <c r="DD41" s="34">
        <v>0</v>
      </c>
      <c r="DE41" s="34">
        <v>-12</v>
      </c>
      <c r="DF41" s="34">
        <v>-3</v>
      </c>
      <c r="DG41" s="34">
        <v>0</v>
      </c>
      <c r="DH41" s="34">
        <v>-9</v>
      </c>
      <c r="DI41" s="34">
        <v>-12</v>
      </c>
      <c r="DJ41" s="34">
        <v>32</v>
      </c>
      <c r="DK41" s="34">
        <v>0</v>
      </c>
      <c r="DL41" s="34">
        <v>1</v>
      </c>
      <c r="DM41" s="34">
        <v>1</v>
      </c>
      <c r="DN41" s="34">
        <v>0</v>
      </c>
      <c r="DO41" s="34">
        <v>0</v>
      </c>
      <c r="DP41" s="34">
        <v>1</v>
      </c>
      <c r="DQ41" s="34">
        <v>33</v>
      </c>
      <c r="DR41" s="34">
        <v>-2</v>
      </c>
      <c r="DS41" s="34">
        <v>1</v>
      </c>
      <c r="DT41" s="34">
        <v>1</v>
      </c>
      <c r="DU41" s="34">
        <v>0</v>
      </c>
      <c r="DV41" s="34">
        <v>0</v>
      </c>
      <c r="DW41" s="34">
        <v>-1</v>
      </c>
      <c r="DX41" s="34">
        <v>32</v>
      </c>
      <c r="DY41" s="34">
        <v>6</v>
      </c>
      <c r="DZ41" s="34">
        <v>1</v>
      </c>
      <c r="EA41" s="34">
        <v>1</v>
      </c>
      <c r="EB41" s="34">
        <v>0</v>
      </c>
      <c r="EC41" s="34">
        <v>0</v>
      </c>
      <c r="ED41" s="34">
        <v>7</v>
      </c>
      <c r="EE41" s="34">
        <v>39</v>
      </c>
      <c r="EF41" s="34">
        <v>17</v>
      </c>
      <c r="EG41" s="34">
        <v>0</v>
      </c>
      <c r="EH41" s="34">
        <v>0</v>
      </c>
      <c r="EI41" s="34">
        <v>0</v>
      </c>
      <c r="EJ41" s="34">
        <v>0</v>
      </c>
      <c r="EK41" s="34">
        <v>17</v>
      </c>
      <c r="EL41" s="34">
        <v>56</v>
      </c>
      <c r="EM41" s="34">
        <v>-3</v>
      </c>
      <c r="EN41" s="34">
        <v>-2</v>
      </c>
      <c r="EO41" s="34">
        <v>-2</v>
      </c>
      <c r="EP41" s="34">
        <v>0</v>
      </c>
      <c r="EQ41" s="34">
        <v>0</v>
      </c>
      <c r="ER41" s="34">
        <v>-5</v>
      </c>
      <c r="ES41" s="34">
        <v>51</v>
      </c>
      <c r="ET41" s="34">
        <v>-16</v>
      </c>
      <c r="EU41" s="34">
        <v>1</v>
      </c>
      <c r="EV41" s="34">
        <v>0</v>
      </c>
      <c r="EW41" s="34">
        <v>0</v>
      </c>
      <c r="EX41" s="34">
        <v>1</v>
      </c>
      <c r="EY41" s="34">
        <v>-15</v>
      </c>
      <c r="EZ41" s="34">
        <v>36</v>
      </c>
      <c r="FA41" s="34">
        <v>0</v>
      </c>
      <c r="FB41" s="34">
        <v>-15</v>
      </c>
      <c r="FC41" s="34">
        <v>0</v>
      </c>
      <c r="FD41" s="34">
        <v>0</v>
      </c>
      <c r="FE41" s="34">
        <v>-15</v>
      </c>
      <c r="FF41" s="34">
        <v>-15</v>
      </c>
      <c r="FG41" s="34">
        <v>21</v>
      </c>
      <c r="FH41" s="34">
        <v>10</v>
      </c>
      <c r="FI41" s="34">
        <v>0</v>
      </c>
      <c r="FJ41" s="34">
        <v>0</v>
      </c>
      <c r="FK41" s="34">
        <v>0</v>
      </c>
      <c r="FL41" s="34">
        <v>0</v>
      </c>
      <c r="FM41" s="34">
        <v>10</v>
      </c>
      <c r="FN41" s="34">
        <v>31</v>
      </c>
      <c r="FO41" s="34">
        <v>-3</v>
      </c>
      <c r="FP41" s="34">
        <v>0</v>
      </c>
      <c r="FQ41" s="34">
        <v>0</v>
      </c>
      <c r="FR41" s="34">
        <v>0</v>
      </c>
      <c r="FS41" s="34">
        <v>0</v>
      </c>
      <c r="FT41" s="34">
        <v>-3</v>
      </c>
      <c r="FU41" s="34">
        <v>28</v>
      </c>
      <c r="FV41" s="34">
        <v>9</v>
      </c>
      <c r="FW41" s="34">
        <v>0</v>
      </c>
      <c r="FX41" s="34">
        <v>0</v>
      </c>
      <c r="FY41" s="34">
        <v>0</v>
      </c>
      <c r="FZ41" s="34">
        <v>0</v>
      </c>
      <c r="GA41" s="34">
        <v>9</v>
      </c>
      <c r="GB41" s="34">
        <v>37</v>
      </c>
      <c r="GC41" s="34">
        <v>-1</v>
      </c>
      <c r="GD41" s="34">
        <v>0</v>
      </c>
      <c r="GE41" s="34">
        <v>0</v>
      </c>
      <c r="GF41" s="34">
        <v>0</v>
      </c>
      <c r="GG41" s="34">
        <v>0</v>
      </c>
      <c r="GH41" s="34">
        <v>-1</v>
      </c>
      <c r="GI41" s="34">
        <v>36</v>
      </c>
      <c r="GJ41" s="34">
        <v>139</v>
      </c>
      <c r="GK41" s="34">
        <v>-2</v>
      </c>
      <c r="GL41" s="34">
        <v>-2</v>
      </c>
      <c r="GM41" s="34">
        <v>0</v>
      </c>
      <c r="GN41" s="34">
        <v>0</v>
      </c>
      <c r="GO41" s="34">
        <v>137</v>
      </c>
      <c r="GP41" s="34">
        <v>173</v>
      </c>
      <c r="GQ41" s="34">
        <v>10</v>
      </c>
      <c r="GR41" s="34">
        <v>-3</v>
      </c>
      <c r="GS41" s="34">
        <v>-3</v>
      </c>
      <c r="GT41" s="34">
        <v>0</v>
      </c>
      <c r="GU41" s="34">
        <v>0</v>
      </c>
      <c r="GV41" s="34">
        <v>7</v>
      </c>
      <c r="GW41" s="34">
        <v>180</v>
      </c>
      <c r="GX41" s="34">
        <v>-77</v>
      </c>
      <c r="GY41" s="34">
        <v>-4</v>
      </c>
      <c r="GZ41" s="34">
        <v>-4</v>
      </c>
      <c r="HA41" s="34">
        <v>0</v>
      </c>
      <c r="HB41" s="34">
        <v>0</v>
      </c>
      <c r="HC41" s="34">
        <v>-81</v>
      </c>
      <c r="HD41" s="34">
        <v>99</v>
      </c>
      <c r="HE41" s="34">
        <v>-16</v>
      </c>
      <c r="HF41" s="34">
        <v>4</v>
      </c>
      <c r="HG41" s="34">
        <v>-5</v>
      </c>
      <c r="HH41" s="34">
        <v>0</v>
      </c>
      <c r="HI41" s="34">
        <v>9</v>
      </c>
      <c r="HJ41" s="34">
        <v>-12</v>
      </c>
      <c r="HK41" s="34">
        <v>87</v>
      </c>
      <c r="HL41" s="34">
        <v>-1</v>
      </c>
      <c r="HM41" s="34">
        <v>4</v>
      </c>
      <c r="HN41" s="34">
        <v>4</v>
      </c>
      <c r="HO41" s="34">
        <v>0</v>
      </c>
      <c r="HP41" s="34">
        <v>0</v>
      </c>
      <c r="HQ41" s="34">
        <v>3</v>
      </c>
      <c r="HR41" s="34">
        <v>90</v>
      </c>
      <c r="HS41" s="34">
        <v>7</v>
      </c>
      <c r="HT41" s="34">
        <v>1</v>
      </c>
      <c r="HU41" s="34">
        <v>1</v>
      </c>
      <c r="HV41" s="34">
        <v>0</v>
      </c>
      <c r="HW41" s="34">
        <v>0</v>
      </c>
      <c r="HX41" s="34">
        <v>8</v>
      </c>
      <c r="HY41" s="34">
        <v>98</v>
      </c>
      <c r="HZ41" s="34">
        <v>-16</v>
      </c>
      <c r="IA41" s="34">
        <v>1</v>
      </c>
      <c r="IB41" s="34">
        <v>1</v>
      </c>
      <c r="IC41" s="34">
        <v>0</v>
      </c>
      <c r="ID41" s="34">
        <v>0</v>
      </c>
      <c r="IE41" s="34">
        <v>-15</v>
      </c>
      <c r="IF41" s="34">
        <v>83</v>
      </c>
      <c r="IG41" s="34">
        <v>-49</v>
      </c>
      <c r="IH41" s="34">
        <v>-4</v>
      </c>
      <c r="II41" s="34">
        <v>-1</v>
      </c>
      <c r="IJ41" s="34">
        <v>0</v>
      </c>
      <c r="IK41" s="34">
        <v>-3</v>
      </c>
      <c r="IL41" s="34">
        <v>-53</v>
      </c>
      <c r="IM41" s="34">
        <v>30</v>
      </c>
      <c r="IN41" s="34">
        <v>-18</v>
      </c>
      <c r="IO41" s="34">
        <v>0</v>
      </c>
      <c r="IP41" s="34">
        <v>0</v>
      </c>
      <c r="IQ41" s="34">
        <v>0</v>
      </c>
      <c r="IR41" s="34">
        <v>0</v>
      </c>
      <c r="IS41" s="34">
        <v>-18</v>
      </c>
      <c r="IT41" s="34">
        <v>12</v>
      </c>
      <c r="IU41" s="34">
        <v>-1</v>
      </c>
      <c r="IV41" s="34">
        <v>0</v>
      </c>
      <c r="IW41" s="34">
        <v>0</v>
      </c>
      <c r="IX41" s="34">
        <v>0</v>
      </c>
      <c r="IY41" s="34">
        <v>0</v>
      </c>
      <c r="IZ41" s="34">
        <v>-1</v>
      </c>
      <c r="JA41" s="34">
        <v>11</v>
      </c>
      <c r="JB41" s="34">
        <v>-4</v>
      </c>
      <c r="JC41" s="34">
        <v>0</v>
      </c>
      <c r="JD41" s="34">
        <v>0</v>
      </c>
      <c r="JE41" s="34">
        <v>0</v>
      </c>
      <c r="JF41" s="34">
        <v>0</v>
      </c>
      <c r="JG41" s="34">
        <v>-4</v>
      </c>
      <c r="JH41" s="34">
        <v>7</v>
      </c>
      <c r="JI41" s="34">
        <v>0</v>
      </c>
      <c r="JJ41" s="34">
        <v>0</v>
      </c>
      <c r="JK41" s="34">
        <v>0</v>
      </c>
      <c r="JL41" s="34">
        <v>0</v>
      </c>
      <c r="JM41" s="34">
        <v>0</v>
      </c>
      <c r="JN41" s="34">
        <v>0</v>
      </c>
      <c r="JO41" s="34">
        <v>7</v>
      </c>
    </row>
    <row r="42" spans="1:275" s="10" customFormat="1" x14ac:dyDescent="0.2">
      <c r="A42" s="47" t="s">
        <v>24</v>
      </c>
      <c r="B42" s="34">
        <v>1157</v>
      </c>
      <c r="C42" s="34">
        <v>-35</v>
      </c>
      <c r="D42" s="34">
        <v>-72</v>
      </c>
      <c r="E42" s="34">
        <v>-44</v>
      </c>
      <c r="F42" s="34">
        <v>0</v>
      </c>
      <c r="G42" s="34">
        <v>-28</v>
      </c>
      <c r="H42" s="34">
        <v>-107</v>
      </c>
      <c r="I42" s="34">
        <v>1050</v>
      </c>
      <c r="J42" s="34">
        <v>-89</v>
      </c>
      <c r="K42" s="34">
        <v>25</v>
      </c>
      <c r="L42" s="34">
        <v>8</v>
      </c>
      <c r="M42" s="34">
        <v>0</v>
      </c>
      <c r="N42" s="34">
        <v>17</v>
      </c>
      <c r="O42" s="34">
        <v>-64</v>
      </c>
      <c r="P42" s="34">
        <v>986</v>
      </c>
      <c r="Q42" s="34">
        <v>-28</v>
      </c>
      <c r="R42" s="34">
        <v>-24</v>
      </c>
      <c r="S42" s="34">
        <v>-2</v>
      </c>
      <c r="T42" s="34">
        <v>0</v>
      </c>
      <c r="U42" s="34">
        <v>-22</v>
      </c>
      <c r="V42" s="34">
        <v>-52</v>
      </c>
      <c r="W42" s="34">
        <v>934</v>
      </c>
      <c r="X42" s="34">
        <v>-10</v>
      </c>
      <c r="Y42" s="34">
        <v>-130</v>
      </c>
      <c r="Z42" s="34">
        <v>-30</v>
      </c>
      <c r="AA42" s="34">
        <v>0</v>
      </c>
      <c r="AB42" s="34">
        <v>-100</v>
      </c>
      <c r="AC42" s="34">
        <v>-140</v>
      </c>
      <c r="AD42" s="34">
        <v>794</v>
      </c>
      <c r="AE42" s="34">
        <v>-21</v>
      </c>
      <c r="AF42" s="34">
        <v>-53</v>
      </c>
      <c r="AG42" s="34">
        <v>-2</v>
      </c>
      <c r="AH42" s="34">
        <v>0</v>
      </c>
      <c r="AI42" s="34">
        <v>-51</v>
      </c>
      <c r="AJ42" s="34">
        <v>-74</v>
      </c>
      <c r="AK42" s="34">
        <v>720</v>
      </c>
      <c r="AL42" s="34">
        <v>-7</v>
      </c>
      <c r="AM42" s="34">
        <v>-7</v>
      </c>
      <c r="AN42" s="34">
        <v>1</v>
      </c>
      <c r="AO42" s="34">
        <v>0</v>
      </c>
      <c r="AP42" s="34">
        <v>-8</v>
      </c>
      <c r="AQ42" s="34">
        <v>-14</v>
      </c>
      <c r="AR42" s="34">
        <v>706</v>
      </c>
      <c r="AS42" s="34">
        <v>5</v>
      </c>
      <c r="AT42" s="34">
        <v>3</v>
      </c>
      <c r="AU42" s="34">
        <v>-1</v>
      </c>
      <c r="AV42" s="34">
        <v>0</v>
      </c>
      <c r="AW42" s="34">
        <v>4</v>
      </c>
      <c r="AX42" s="34">
        <v>8</v>
      </c>
      <c r="AY42" s="34">
        <v>714</v>
      </c>
      <c r="AZ42" s="34">
        <v>-18</v>
      </c>
      <c r="BA42" s="34">
        <v>-67</v>
      </c>
      <c r="BB42" s="34">
        <v>-1</v>
      </c>
      <c r="BC42" s="34">
        <v>0</v>
      </c>
      <c r="BD42" s="34">
        <v>-66</v>
      </c>
      <c r="BE42" s="34">
        <v>-85</v>
      </c>
      <c r="BF42" s="34">
        <v>629</v>
      </c>
      <c r="BG42" s="34">
        <v>-3</v>
      </c>
      <c r="BH42" s="34">
        <v>462</v>
      </c>
      <c r="BI42" s="34">
        <v>2</v>
      </c>
      <c r="BJ42" s="34">
        <v>0</v>
      </c>
      <c r="BK42" s="34">
        <v>460</v>
      </c>
      <c r="BL42" s="34">
        <v>459</v>
      </c>
      <c r="BM42" s="34">
        <v>1088</v>
      </c>
      <c r="BN42" s="34">
        <v>0</v>
      </c>
      <c r="BO42" s="34">
        <v>12</v>
      </c>
      <c r="BP42" s="34">
        <v>4</v>
      </c>
      <c r="BQ42" s="34">
        <v>0</v>
      </c>
      <c r="BR42" s="34">
        <v>8</v>
      </c>
      <c r="BS42" s="34">
        <v>12</v>
      </c>
      <c r="BT42" s="34">
        <v>1100</v>
      </c>
      <c r="BU42" s="34">
        <v>24</v>
      </c>
      <c r="BV42" s="34">
        <v>10</v>
      </c>
      <c r="BW42" s="34">
        <v>1</v>
      </c>
      <c r="BX42" s="34">
        <v>0</v>
      </c>
      <c r="BY42" s="34">
        <v>9</v>
      </c>
      <c r="BZ42" s="34">
        <v>34</v>
      </c>
      <c r="CA42" s="34">
        <v>1134</v>
      </c>
      <c r="CB42" s="34">
        <v>1</v>
      </c>
      <c r="CC42" s="34">
        <v>-5</v>
      </c>
      <c r="CD42" s="34">
        <v>-2</v>
      </c>
      <c r="CE42" s="34">
        <v>0</v>
      </c>
      <c r="CF42" s="34">
        <v>-3</v>
      </c>
      <c r="CG42" s="34">
        <v>-4</v>
      </c>
      <c r="CH42" s="34">
        <v>1130</v>
      </c>
      <c r="CI42" s="34">
        <v>-3</v>
      </c>
      <c r="CJ42" s="34">
        <v>232</v>
      </c>
      <c r="CK42" s="34">
        <v>7</v>
      </c>
      <c r="CL42" s="34">
        <v>0</v>
      </c>
      <c r="CM42" s="34">
        <v>225</v>
      </c>
      <c r="CN42" s="34">
        <v>229</v>
      </c>
      <c r="CO42" s="34">
        <v>1359</v>
      </c>
      <c r="CP42" s="34">
        <v>0</v>
      </c>
      <c r="CQ42" s="34">
        <v>3</v>
      </c>
      <c r="CR42" s="34">
        <v>3</v>
      </c>
      <c r="CS42" s="34">
        <v>0</v>
      </c>
      <c r="CT42" s="34">
        <v>0</v>
      </c>
      <c r="CU42" s="34">
        <v>3</v>
      </c>
      <c r="CV42" s="34">
        <v>1362</v>
      </c>
      <c r="CW42" s="34">
        <v>-3</v>
      </c>
      <c r="CX42" s="34">
        <v>17</v>
      </c>
      <c r="CY42" s="34">
        <v>17</v>
      </c>
      <c r="CZ42" s="34">
        <v>0</v>
      </c>
      <c r="DA42" s="34">
        <v>0</v>
      </c>
      <c r="DB42" s="34">
        <v>14</v>
      </c>
      <c r="DC42" s="34">
        <v>1376</v>
      </c>
      <c r="DD42" s="34">
        <v>0</v>
      </c>
      <c r="DE42" s="34">
        <v>6</v>
      </c>
      <c r="DF42" s="34">
        <v>6</v>
      </c>
      <c r="DG42" s="34">
        <v>0</v>
      </c>
      <c r="DH42" s="34">
        <v>0</v>
      </c>
      <c r="DI42" s="34">
        <v>6</v>
      </c>
      <c r="DJ42" s="34">
        <v>1382</v>
      </c>
      <c r="DK42" s="34">
        <v>-4</v>
      </c>
      <c r="DL42" s="34">
        <v>8</v>
      </c>
      <c r="DM42" s="34">
        <v>4</v>
      </c>
      <c r="DN42" s="34">
        <v>0</v>
      </c>
      <c r="DO42" s="34">
        <v>4</v>
      </c>
      <c r="DP42" s="34">
        <v>4</v>
      </c>
      <c r="DQ42" s="34">
        <v>1386</v>
      </c>
      <c r="DR42" s="34">
        <v>-1</v>
      </c>
      <c r="DS42" s="34">
        <v>24</v>
      </c>
      <c r="DT42" s="34">
        <v>7</v>
      </c>
      <c r="DU42" s="34">
        <v>0</v>
      </c>
      <c r="DV42" s="34">
        <v>17</v>
      </c>
      <c r="DW42" s="34">
        <v>23</v>
      </c>
      <c r="DX42" s="34">
        <v>1409</v>
      </c>
      <c r="DY42" s="34">
        <v>-4</v>
      </c>
      <c r="DZ42" s="34">
        <v>3</v>
      </c>
      <c r="EA42" s="34">
        <v>-13</v>
      </c>
      <c r="EB42" s="34">
        <v>0</v>
      </c>
      <c r="EC42" s="34">
        <v>16</v>
      </c>
      <c r="ED42" s="34">
        <v>-1</v>
      </c>
      <c r="EE42" s="34">
        <v>1408</v>
      </c>
      <c r="EF42" s="34">
        <v>-1</v>
      </c>
      <c r="EG42" s="34">
        <v>25</v>
      </c>
      <c r="EH42" s="34">
        <v>9</v>
      </c>
      <c r="EI42" s="34">
        <v>0</v>
      </c>
      <c r="EJ42" s="34">
        <v>16</v>
      </c>
      <c r="EK42" s="34">
        <v>24</v>
      </c>
      <c r="EL42" s="34">
        <v>1432</v>
      </c>
      <c r="EM42" s="34">
        <v>-4</v>
      </c>
      <c r="EN42" s="34">
        <v>8</v>
      </c>
      <c r="EO42" s="34">
        <v>-8</v>
      </c>
      <c r="EP42" s="34">
        <v>0</v>
      </c>
      <c r="EQ42" s="34">
        <v>16</v>
      </c>
      <c r="ER42" s="34">
        <v>4</v>
      </c>
      <c r="ES42" s="34">
        <v>1436</v>
      </c>
      <c r="ET42" s="34">
        <v>0</v>
      </c>
      <c r="EU42" s="34">
        <v>-926</v>
      </c>
      <c r="EV42" s="34">
        <v>5</v>
      </c>
      <c r="EW42" s="34">
        <v>0</v>
      </c>
      <c r="EX42" s="34">
        <v>-931</v>
      </c>
      <c r="EY42" s="34">
        <v>-926</v>
      </c>
      <c r="EZ42" s="34">
        <v>510</v>
      </c>
      <c r="FA42" s="34">
        <v>-5</v>
      </c>
      <c r="FB42" s="34">
        <v>-1</v>
      </c>
      <c r="FC42" s="34">
        <v>2</v>
      </c>
      <c r="FD42" s="34">
        <v>0</v>
      </c>
      <c r="FE42" s="34">
        <v>-3</v>
      </c>
      <c r="FF42" s="34">
        <v>-6</v>
      </c>
      <c r="FG42" s="34">
        <v>504</v>
      </c>
      <c r="FH42" s="34">
        <v>0</v>
      </c>
      <c r="FI42" s="34">
        <v>-479</v>
      </c>
      <c r="FJ42" s="34">
        <v>0</v>
      </c>
      <c r="FK42" s="34">
        <v>0</v>
      </c>
      <c r="FL42" s="34">
        <v>-479</v>
      </c>
      <c r="FM42" s="34">
        <v>-479</v>
      </c>
      <c r="FN42" s="34">
        <v>25</v>
      </c>
      <c r="FO42" s="34">
        <v>-2</v>
      </c>
      <c r="FP42" s="34">
        <v>0</v>
      </c>
      <c r="FQ42" s="34">
        <v>0</v>
      </c>
      <c r="FR42" s="34">
        <v>0</v>
      </c>
      <c r="FS42" s="34">
        <v>0</v>
      </c>
      <c r="FT42" s="34">
        <v>-2</v>
      </c>
      <c r="FU42" s="34">
        <v>23</v>
      </c>
      <c r="FV42" s="34">
        <v>25</v>
      </c>
      <c r="FW42" s="34">
        <v>0</v>
      </c>
      <c r="FX42" s="34">
        <v>0</v>
      </c>
      <c r="FY42" s="34">
        <v>0</v>
      </c>
      <c r="FZ42" s="34">
        <v>0</v>
      </c>
      <c r="GA42" s="34">
        <v>25</v>
      </c>
      <c r="GB42" s="34">
        <v>48</v>
      </c>
      <c r="GC42" s="34">
        <v>34</v>
      </c>
      <c r="GD42" s="34">
        <v>-1</v>
      </c>
      <c r="GE42" s="34">
        <v>-1</v>
      </c>
      <c r="GF42" s="34">
        <v>0</v>
      </c>
      <c r="GG42" s="34">
        <v>0</v>
      </c>
      <c r="GH42" s="34">
        <v>33</v>
      </c>
      <c r="GI42" s="34">
        <v>81</v>
      </c>
      <c r="GJ42" s="34">
        <v>-51</v>
      </c>
      <c r="GK42" s="34">
        <v>-6</v>
      </c>
      <c r="GL42" s="34">
        <v>-1</v>
      </c>
      <c r="GM42" s="34">
        <v>0</v>
      </c>
      <c r="GN42" s="34">
        <v>-5</v>
      </c>
      <c r="GO42" s="34">
        <v>-57</v>
      </c>
      <c r="GP42" s="34">
        <v>24</v>
      </c>
      <c r="GQ42" s="34">
        <v>-1</v>
      </c>
      <c r="GR42" s="34">
        <v>-2</v>
      </c>
      <c r="GS42" s="34">
        <v>0</v>
      </c>
      <c r="GT42" s="34">
        <v>0</v>
      </c>
      <c r="GU42" s="34">
        <v>-2</v>
      </c>
      <c r="GV42" s="34">
        <v>-3</v>
      </c>
      <c r="GW42" s="34">
        <v>21</v>
      </c>
      <c r="GX42" s="34">
        <v>-7</v>
      </c>
      <c r="GY42" s="34">
        <v>0</v>
      </c>
      <c r="GZ42" s="34">
        <v>0</v>
      </c>
      <c r="HA42" s="34">
        <v>0</v>
      </c>
      <c r="HB42" s="34">
        <v>0</v>
      </c>
      <c r="HC42" s="34">
        <v>-7</v>
      </c>
      <c r="HD42" s="34">
        <v>14</v>
      </c>
      <c r="HE42" s="34">
        <v>-1</v>
      </c>
      <c r="HF42" s="34">
        <v>-9</v>
      </c>
      <c r="HG42" s="34">
        <v>0</v>
      </c>
      <c r="HH42" s="34">
        <v>0</v>
      </c>
      <c r="HI42" s="34">
        <v>-9</v>
      </c>
      <c r="HJ42" s="34">
        <v>-10</v>
      </c>
      <c r="HK42" s="34">
        <v>4</v>
      </c>
      <c r="HL42" s="34">
        <v>-1</v>
      </c>
      <c r="HM42" s="34">
        <v>0</v>
      </c>
      <c r="HN42" s="34">
        <v>0</v>
      </c>
      <c r="HO42" s="34">
        <v>0</v>
      </c>
      <c r="HP42" s="34">
        <v>0</v>
      </c>
      <c r="HQ42" s="34">
        <v>-1</v>
      </c>
      <c r="HR42" s="34">
        <v>3</v>
      </c>
      <c r="HS42" s="34">
        <v>4</v>
      </c>
      <c r="HT42" s="34">
        <v>0</v>
      </c>
      <c r="HU42" s="34">
        <v>0</v>
      </c>
      <c r="HV42" s="34">
        <v>0</v>
      </c>
      <c r="HW42" s="34">
        <v>0</v>
      </c>
      <c r="HX42" s="34">
        <v>4</v>
      </c>
      <c r="HY42" s="34">
        <v>7</v>
      </c>
      <c r="HZ42" s="34">
        <v>0</v>
      </c>
      <c r="IA42" s="34">
        <v>0</v>
      </c>
      <c r="IB42" s="34">
        <v>0</v>
      </c>
      <c r="IC42" s="34">
        <v>0</v>
      </c>
      <c r="ID42" s="34">
        <v>0</v>
      </c>
      <c r="IE42" s="34">
        <v>0</v>
      </c>
      <c r="IF42" s="34">
        <v>7</v>
      </c>
      <c r="IG42" s="34">
        <v>-1</v>
      </c>
      <c r="IH42" s="34">
        <v>3</v>
      </c>
      <c r="II42" s="34">
        <v>0</v>
      </c>
      <c r="IJ42" s="34">
        <v>0</v>
      </c>
      <c r="IK42" s="34">
        <v>3</v>
      </c>
      <c r="IL42" s="34">
        <v>2</v>
      </c>
      <c r="IM42" s="34">
        <v>9</v>
      </c>
      <c r="IN42" s="34">
        <v>-1</v>
      </c>
      <c r="IO42" s="34">
        <v>0</v>
      </c>
      <c r="IP42" s="34">
        <v>0</v>
      </c>
      <c r="IQ42" s="34">
        <v>0</v>
      </c>
      <c r="IR42" s="34">
        <v>0</v>
      </c>
      <c r="IS42" s="34">
        <v>-1</v>
      </c>
      <c r="IT42" s="34">
        <v>8</v>
      </c>
      <c r="IU42" s="34">
        <v>0</v>
      </c>
      <c r="IV42" s="34">
        <v>0</v>
      </c>
      <c r="IW42" s="34">
        <v>0</v>
      </c>
      <c r="IX42" s="34">
        <v>0</v>
      </c>
      <c r="IY42" s="34">
        <v>0</v>
      </c>
      <c r="IZ42" s="34">
        <v>0</v>
      </c>
      <c r="JA42" s="34">
        <v>8</v>
      </c>
      <c r="JB42" s="34">
        <v>-2</v>
      </c>
      <c r="JC42" s="34">
        <v>0</v>
      </c>
      <c r="JD42" s="34">
        <v>0</v>
      </c>
      <c r="JE42" s="34">
        <v>0</v>
      </c>
      <c r="JF42" s="34">
        <v>0</v>
      </c>
      <c r="JG42" s="34">
        <v>-2</v>
      </c>
      <c r="JH42" s="34">
        <v>6</v>
      </c>
      <c r="JI42" s="34">
        <v>0</v>
      </c>
      <c r="JJ42" s="34">
        <v>0</v>
      </c>
      <c r="JK42" s="34">
        <v>0</v>
      </c>
      <c r="JL42" s="34">
        <v>0</v>
      </c>
      <c r="JM42" s="34">
        <v>0</v>
      </c>
      <c r="JN42" s="34">
        <v>0</v>
      </c>
      <c r="JO42" s="34">
        <v>6</v>
      </c>
    </row>
    <row r="43" spans="1:275" s="10" customFormat="1" x14ac:dyDescent="0.2">
      <c r="A43" s="44" t="s">
        <v>60</v>
      </c>
      <c r="B43" s="34">
        <v>8432</v>
      </c>
      <c r="C43" s="34">
        <v>-228</v>
      </c>
      <c r="D43" s="34">
        <v>-727</v>
      </c>
      <c r="E43" s="34">
        <v>-727</v>
      </c>
      <c r="F43" s="34">
        <v>0</v>
      </c>
      <c r="G43" s="34">
        <v>0</v>
      </c>
      <c r="H43" s="34">
        <v>-955</v>
      </c>
      <c r="I43" s="34">
        <v>7477</v>
      </c>
      <c r="J43" s="34">
        <v>-30</v>
      </c>
      <c r="K43" s="34">
        <v>237</v>
      </c>
      <c r="L43" s="34">
        <v>237</v>
      </c>
      <c r="M43" s="34">
        <v>0</v>
      </c>
      <c r="N43" s="34">
        <v>0</v>
      </c>
      <c r="O43" s="34">
        <v>207</v>
      </c>
      <c r="P43" s="34">
        <v>7684</v>
      </c>
      <c r="Q43" s="34">
        <v>166</v>
      </c>
      <c r="R43" s="34">
        <v>-1064</v>
      </c>
      <c r="S43" s="34">
        <v>-1064</v>
      </c>
      <c r="T43" s="34">
        <v>0</v>
      </c>
      <c r="U43" s="34">
        <v>0</v>
      </c>
      <c r="V43" s="34">
        <v>-898</v>
      </c>
      <c r="W43" s="34">
        <v>6786</v>
      </c>
      <c r="X43" s="34">
        <v>701</v>
      </c>
      <c r="Y43" s="34">
        <v>-55</v>
      </c>
      <c r="Z43" s="34">
        <v>-55</v>
      </c>
      <c r="AA43" s="34">
        <v>0</v>
      </c>
      <c r="AB43" s="34">
        <v>0</v>
      </c>
      <c r="AC43" s="34">
        <v>646</v>
      </c>
      <c r="AD43" s="34">
        <v>7432</v>
      </c>
      <c r="AE43" s="34">
        <v>156</v>
      </c>
      <c r="AF43" s="34">
        <v>-7</v>
      </c>
      <c r="AG43" s="34">
        <v>-2</v>
      </c>
      <c r="AH43" s="34">
        <v>0</v>
      </c>
      <c r="AI43" s="34">
        <v>-5</v>
      </c>
      <c r="AJ43" s="34">
        <v>149</v>
      </c>
      <c r="AK43" s="34">
        <v>7581</v>
      </c>
      <c r="AL43" s="34">
        <v>-59</v>
      </c>
      <c r="AM43" s="34">
        <v>51</v>
      </c>
      <c r="AN43" s="34">
        <v>51</v>
      </c>
      <c r="AO43" s="34">
        <v>0</v>
      </c>
      <c r="AP43" s="34">
        <v>0</v>
      </c>
      <c r="AQ43" s="34">
        <v>-8</v>
      </c>
      <c r="AR43" s="34">
        <v>7573</v>
      </c>
      <c r="AS43" s="34">
        <v>54</v>
      </c>
      <c r="AT43" s="34">
        <v>-20</v>
      </c>
      <c r="AU43" s="34">
        <v>-20</v>
      </c>
      <c r="AV43" s="34">
        <v>0</v>
      </c>
      <c r="AW43" s="34">
        <v>0</v>
      </c>
      <c r="AX43" s="34">
        <v>34</v>
      </c>
      <c r="AY43" s="34">
        <v>7607</v>
      </c>
      <c r="AZ43" s="34">
        <v>277</v>
      </c>
      <c r="BA43" s="34">
        <v>-136</v>
      </c>
      <c r="BB43" s="34">
        <v>-136</v>
      </c>
      <c r="BC43" s="34">
        <v>0</v>
      </c>
      <c r="BD43" s="34">
        <v>0</v>
      </c>
      <c r="BE43" s="34">
        <v>141</v>
      </c>
      <c r="BF43" s="34">
        <v>7748</v>
      </c>
      <c r="BG43" s="34">
        <v>377</v>
      </c>
      <c r="BH43" s="34">
        <v>23</v>
      </c>
      <c r="BI43" s="34">
        <v>22</v>
      </c>
      <c r="BJ43" s="34">
        <v>0</v>
      </c>
      <c r="BK43" s="34">
        <v>1</v>
      </c>
      <c r="BL43" s="34">
        <v>400</v>
      </c>
      <c r="BM43" s="34">
        <v>8148</v>
      </c>
      <c r="BN43" s="34">
        <v>891</v>
      </c>
      <c r="BO43" s="34">
        <v>25</v>
      </c>
      <c r="BP43" s="34">
        <v>27</v>
      </c>
      <c r="BQ43" s="34">
        <v>0</v>
      </c>
      <c r="BR43" s="34">
        <v>-2</v>
      </c>
      <c r="BS43" s="34">
        <v>916</v>
      </c>
      <c r="BT43" s="34">
        <v>9064</v>
      </c>
      <c r="BU43" s="34">
        <v>-402</v>
      </c>
      <c r="BV43" s="34">
        <v>27</v>
      </c>
      <c r="BW43" s="34">
        <v>27</v>
      </c>
      <c r="BX43" s="34">
        <v>0</v>
      </c>
      <c r="BY43" s="34">
        <v>0</v>
      </c>
      <c r="BZ43" s="34">
        <v>-375</v>
      </c>
      <c r="CA43" s="34">
        <v>8689</v>
      </c>
      <c r="CB43" s="34">
        <v>172</v>
      </c>
      <c r="CC43" s="34">
        <v>38</v>
      </c>
      <c r="CD43" s="34">
        <v>38</v>
      </c>
      <c r="CE43" s="34">
        <v>0</v>
      </c>
      <c r="CF43" s="34">
        <v>0</v>
      </c>
      <c r="CG43" s="34">
        <v>210</v>
      </c>
      <c r="CH43" s="34">
        <v>8899</v>
      </c>
      <c r="CI43" s="34">
        <v>274</v>
      </c>
      <c r="CJ43" s="34">
        <v>260</v>
      </c>
      <c r="CK43" s="34">
        <v>256</v>
      </c>
      <c r="CL43" s="34">
        <v>4</v>
      </c>
      <c r="CM43" s="34">
        <v>0</v>
      </c>
      <c r="CN43" s="34">
        <v>534</v>
      </c>
      <c r="CO43" s="34">
        <v>9433</v>
      </c>
      <c r="CP43" s="34">
        <v>488</v>
      </c>
      <c r="CQ43" s="34">
        <v>11</v>
      </c>
      <c r="CR43" s="34">
        <v>11</v>
      </c>
      <c r="CS43" s="34">
        <v>0</v>
      </c>
      <c r="CT43" s="34">
        <v>0</v>
      </c>
      <c r="CU43" s="34">
        <v>499</v>
      </c>
      <c r="CV43" s="34">
        <v>9932</v>
      </c>
      <c r="CW43" s="34">
        <v>-182</v>
      </c>
      <c r="CX43" s="34">
        <v>-279</v>
      </c>
      <c r="CY43" s="34">
        <v>-279</v>
      </c>
      <c r="CZ43" s="34">
        <v>0</v>
      </c>
      <c r="DA43" s="34">
        <v>0</v>
      </c>
      <c r="DB43" s="34">
        <v>-461</v>
      </c>
      <c r="DC43" s="34">
        <v>9471</v>
      </c>
      <c r="DD43" s="34">
        <v>-688</v>
      </c>
      <c r="DE43" s="34">
        <v>50</v>
      </c>
      <c r="DF43" s="34">
        <v>50</v>
      </c>
      <c r="DG43" s="34">
        <v>0</v>
      </c>
      <c r="DH43" s="34">
        <v>0</v>
      </c>
      <c r="DI43" s="34">
        <v>-638</v>
      </c>
      <c r="DJ43" s="34">
        <v>8833</v>
      </c>
      <c r="DK43" s="34">
        <v>432</v>
      </c>
      <c r="DL43" s="34">
        <v>3</v>
      </c>
      <c r="DM43" s="34">
        <v>-10</v>
      </c>
      <c r="DN43" s="34">
        <v>0</v>
      </c>
      <c r="DO43" s="34">
        <v>13</v>
      </c>
      <c r="DP43" s="34">
        <v>435</v>
      </c>
      <c r="DQ43" s="34">
        <v>9268</v>
      </c>
      <c r="DR43" s="34">
        <v>-357</v>
      </c>
      <c r="DS43" s="34">
        <v>285</v>
      </c>
      <c r="DT43" s="34">
        <v>125</v>
      </c>
      <c r="DU43" s="34">
        <v>0</v>
      </c>
      <c r="DV43" s="34">
        <v>160</v>
      </c>
      <c r="DW43" s="34">
        <v>-72</v>
      </c>
      <c r="DX43" s="34">
        <v>9196</v>
      </c>
      <c r="DY43" s="34">
        <v>-647</v>
      </c>
      <c r="DZ43" s="34">
        <v>-9</v>
      </c>
      <c r="EA43" s="34">
        <v>9</v>
      </c>
      <c r="EB43" s="34">
        <v>0</v>
      </c>
      <c r="EC43" s="34">
        <v>-18</v>
      </c>
      <c r="ED43" s="34">
        <v>-656</v>
      </c>
      <c r="EE43" s="34">
        <v>8540</v>
      </c>
      <c r="EF43" s="34">
        <v>-98</v>
      </c>
      <c r="EG43" s="34">
        <v>104</v>
      </c>
      <c r="EH43" s="34">
        <v>97</v>
      </c>
      <c r="EI43" s="34">
        <v>0</v>
      </c>
      <c r="EJ43" s="34">
        <v>7</v>
      </c>
      <c r="EK43" s="34">
        <v>6</v>
      </c>
      <c r="EL43" s="34">
        <v>8546</v>
      </c>
      <c r="EM43" s="34">
        <v>-16</v>
      </c>
      <c r="EN43" s="34">
        <v>-385</v>
      </c>
      <c r="EO43" s="34">
        <v>-392</v>
      </c>
      <c r="EP43" s="34">
        <v>0</v>
      </c>
      <c r="EQ43" s="34">
        <v>7</v>
      </c>
      <c r="ER43" s="34">
        <v>-401</v>
      </c>
      <c r="ES43" s="34">
        <v>8145</v>
      </c>
      <c r="ET43" s="34">
        <v>-24</v>
      </c>
      <c r="EU43" s="34">
        <v>167</v>
      </c>
      <c r="EV43" s="34">
        <v>167</v>
      </c>
      <c r="EW43" s="34">
        <v>0</v>
      </c>
      <c r="EX43" s="34">
        <v>0</v>
      </c>
      <c r="EY43" s="34">
        <v>143</v>
      </c>
      <c r="EZ43" s="34">
        <v>8288</v>
      </c>
      <c r="FA43" s="34">
        <v>-103</v>
      </c>
      <c r="FB43" s="34">
        <v>5</v>
      </c>
      <c r="FC43" s="34">
        <v>5</v>
      </c>
      <c r="FD43" s="34">
        <v>0</v>
      </c>
      <c r="FE43" s="34">
        <v>0</v>
      </c>
      <c r="FF43" s="34">
        <v>-98</v>
      </c>
      <c r="FG43" s="34">
        <v>8190</v>
      </c>
      <c r="FH43" s="34">
        <v>194</v>
      </c>
      <c r="FI43" s="34">
        <v>400</v>
      </c>
      <c r="FJ43" s="34">
        <v>161</v>
      </c>
      <c r="FK43" s="34">
        <v>0</v>
      </c>
      <c r="FL43" s="34">
        <v>239</v>
      </c>
      <c r="FM43" s="34">
        <v>594</v>
      </c>
      <c r="FN43" s="34">
        <v>8784</v>
      </c>
      <c r="FO43" s="34">
        <v>121</v>
      </c>
      <c r="FP43" s="34">
        <v>-135</v>
      </c>
      <c r="FQ43" s="34">
        <v>-135</v>
      </c>
      <c r="FR43" s="34">
        <v>0</v>
      </c>
      <c r="FS43" s="34">
        <v>0</v>
      </c>
      <c r="FT43" s="34">
        <v>-14</v>
      </c>
      <c r="FU43" s="34">
        <v>8770</v>
      </c>
      <c r="FV43" s="34">
        <v>938</v>
      </c>
      <c r="FW43" s="34">
        <v>100</v>
      </c>
      <c r="FX43" s="34">
        <v>100</v>
      </c>
      <c r="FY43" s="34">
        <v>0</v>
      </c>
      <c r="FZ43" s="34">
        <v>0</v>
      </c>
      <c r="GA43" s="34">
        <v>1038</v>
      </c>
      <c r="GB43" s="34">
        <v>9808</v>
      </c>
      <c r="GC43" s="34">
        <v>-161</v>
      </c>
      <c r="GD43" s="34">
        <v>266</v>
      </c>
      <c r="GE43" s="34">
        <v>-31</v>
      </c>
      <c r="GF43" s="34">
        <v>0</v>
      </c>
      <c r="GG43" s="34">
        <v>297</v>
      </c>
      <c r="GH43" s="34">
        <v>105</v>
      </c>
      <c r="GI43" s="34">
        <v>9913</v>
      </c>
      <c r="GJ43" s="34">
        <v>81</v>
      </c>
      <c r="GK43" s="34">
        <v>132</v>
      </c>
      <c r="GL43" s="34">
        <v>-168</v>
      </c>
      <c r="GM43" s="34">
        <v>0</v>
      </c>
      <c r="GN43" s="34">
        <v>300</v>
      </c>
      <c r="GO43" s="34">
        <v>213</v>
      </c>
      <c r="GP43" s="34">
        <v>10126</v>
      </c>
      <c r="GQ43" s="34">
        <v>3544</v>
      </c>
      <c r="GR43" s="34">
        <v>-849</v>
      </c>
      <c r="GS43" s="34">
        <v>-311</v>
      </c>
      <c r="GT43" s="34">
        <v>0</v>
      </c>
      <c r="GU43" s="34">
        <v>-538</v>
      </c>
      <c r="GV43" s="34">
        <v>2695</v>
      </c>
      <c r="GW43" s="34">
        <v>12821</v>
      </c>
      <c r="GX43" s="34">
        <v>3743</v>
      </c>
      <c r="GY43" s="34">
        <v>-2274</v>
      </c>
      <c r="GZ43" s="34">
        <v>-321</v>
      </c>
      <c r="HA43" s="34">
        <v>0</v>
      </c>
      <c r="HB43" s="34">
        <v>-1953</v>
      </c>
      <c r="HC43" s="34">
        <v>1469</v>
      </c>
      <c r="HD43" s="34">
        <v>14290</v>
      </c>
      <c r="HE43" s="34">
        <v>1253</v>
      </c>
      <c r="HF43" s="34">
        <v>-2438</v>
      </c>
      <c r="HG43" s="34">
        <v>-1147</v>
      </c>
      <c r="HH43" s="34">
        <v>0</v>
      </c>
      <c r="HI43" s="34">
        <v>-1291</v>
      </c>
      <c r="HJ43" s="34">
        <v>-1185</v>
      </c>
      <c r="HK43" s="34">
        <v>13105</v>
      </c>
      <c r="HL43" s="34">
        <v>1262</v>
      </c>
      <c r="HM43" s="34">
        <v>-2368</v>
      </c>
      <c r="HN43" s="34">
        <v>-597</v>
      </c>
      <c r="HO43" s="34">
        <v>0</v>
      </c>
      <c r="HP43" s="34">
        <v>-1771</v>
      </c>
      <c r="HQ43" s="34">
        <v>-1106</v>
      </c>
      <c r="HR43" s="34">
        <v>11999</v>
      </c>
      <c r="HS43" s="34">
        <v>-43</v>
      </c>
      <c r="HT43" s="34">
        <v>-217</v>
      </c>
      <c r="HU43" s="34">
        <v>103</v>
      </c>
      <c r="HV43" s="34">
        <v>0</v>
      </c>
      <c r="HW43" s="34">
        <v>-320</v>
      </c>
      <c r="HX43" s="34">
        <v>-260</v>
      </c>
      <c r="HY43" s="34">
        <v>11739</v>
      </c>
      <c r="HZ43" s="34">
        <v>50</v>
      </c>
      <c r="IA43" s="34">
        <v>-40</v>
      </c>
      <c r="IB43" s="34">
        <v>28</v>
      </c>
      <c r="IC43" s="34">
        <v>0</v>
      </c>
      <c r="ID43" s="34">
        <v>-68</v>
      </c>
      <c r="IE43" s="34">
        <v>10</v>
      </c>
      <c r="IF43" s="34">
        <v>11749</v>
      </c>
      <c r="IG43" s="34">
        <v>-304</v>
      </c>
      <c r="IH43" s="34">
        <v>-191</v>
      </c>
      <c r="II43" s="34">
        <v>-186</v>
      </c>
      <c r="IJ43" s="34">
        <v>0</v>
      </c>
      <c r="IK43" s="34">
        <v>-5</v>
      </c>
      <c r="IL43" s="34">
        <v>-495</v>
      </c>
      <c r="IM43" s="34">
        <v>11254</v>
      </c>
      <c r="IN43" s="34">
        <v>-246</v>
      </c>
      <c r="IO43" s="34">
        <v>-237</v>
      </c>
      <c r="IP43" s="34">
        <v>157</v>
      </c>
      <c r="IQ43" s="34">
        <v>0</v>
      </c>
      <c r="IR43" s="34">
        <v>-394</v>
      </c>
      <c r="IS43" s="34">
        <v>-483</v>
      </c>
      <c r="IT43" s="34">
        <v>10771</v>
      </c>
      <c r="IU43" s="34">
        <v>-540</v>
      </c>
      <c r="IV43" s="34">
        <v>-185</v>
      </c>
      <c r="IW43" s="34">
        <v>-185</v>
      </c>
      <c r="IX43" s="34">
        <v>0</v>
      </c>
      <c r="IY43" s="34">
        <v>0</v>
      </c>
      <c r="IZ43" s="34">
        <v>-725</v>
      </c>
      <c r="JA43" s="34">
        <v>10046</v>
      </c>
      <c r="JB43" s="34">
        <v>-918</v>
      </c>
      <c r="JC43" s="34">
        <v>-101</v>
      </c>
      <c r="JD43" s="34">
        <v>-101</v>
      </c>
      <c r="JE43" s="34">
        <v>0</v>
      </c>
      <c r="JF43" s="34">
        <v>0</v>
      </c>
      <c r="JG43" s="34">
        <v>-1019</v>
      </c>
      <c r="JH43" s="34">
        <v>9027</v>
      </c>
      <c r="JI43" s="34">
        <v>-1162</v>
      </c>
      <c r="JJ43" s="34">
        <v>135</v>
      </c>
      <c r="JK43" s="34">
        <v>135</v>
      </c>
      <c r="JL43" s="34">
        <v>0</v>
      </c>
      <c r="JM43" s="34">
        <v>0</v>
      </c>
      <c r="JN43" s="34">
        <v>-1027</v>
      </c>
      <c r="JO43" s="34">
        <v>8000</v>
      </c>
    </row>
    <row r="44" spans="1:275" s="10" customFormat="1" x14ac:dyDescent="0.2">
      <c r="A44" s="45" t="s">
        <v>17</v>
      </c>
      <c r="B44" s="34">
        <v>8432</v>
      </c>
      <c r="C44" s="34">
        <v>-228</v>
      </c>
      <c r="D44" s="34">
        <v>-727</v>
      </c>
      <c r="E44" s="34">
        <v>-727</v>
      </c>
      <c r="F44" s="34">
        <v>0</v>
      </c>
      <c r="G44" s="34">
        <v>0</v>
      </c>
      <c r="H44" s="34">
        <v>-955</v>
      </c>
      <c r="I44" s="34">
        <v>7477</v>
      </c>
      <c r="J44" s="34">
        <v>-30</v>
      </c>
      <c r="K44" s="34">
        <v>237</v>
      </c>
      <c r="L44" s="34">
        <v>237</v>
      </c>
      <c r="M44" s="34">
        <v>0</v>
      </c>
      <c r="N44" s="34">
        <v>0</v>
      </c>
      <c r="O44" s="34">
        <v>207</v>
      </c>
      <c r="P44" s="34">
        <v>7684</v>
      </c>
      <c r="Q44" s="34">
        <v>166</v>
      </c>
      <c r="R44" s="34">
        <v>-1064</v>
      </c>
      <c r="S44" s="34">
        <v>-1064</v>
      </c>
      <c r="T44" s="34">
        <v>0</v>
      </c>
      <c r="U44" s="34">
        <v>0</v>
      </c>
      <c r="V44" s="34">
        <v>-898</v>
      </c>
      <c r="W44" s="34">
        <v>6786</v>
      </c>
      <c r="X44" s="34">
        <v>701</v>
      </c>
      <c r="Y44" s="34">
        <v>-55</v>
      </c>
      <c r="Z44" s="34">
        <v>-55</v>
      </c>
      <c r="AA44" s="34">
        <v>0</v>
      </c>
      <c r="AB44" s="34">
        <v>0</v>
      </c>
      <c r="AC44" s="34">
        <v>646</v>
      </c>
      <c r="AD44" s="34">
        <v>7432</v>
      </c>
      <c r="AE44" s="34">
        <v>156</v>
      </c>
      <c r="AF44" s="34">
        <v>-7</v>
      </c>
      <c r="AG44" s="34">
        <v>-2</v>
      </c>
      <c r="AH44" s="34">
        <v>0</v>
      </c>
      <c r="AI44" s="34">
        <v>-5</v>
      </c>
      <c r="AJ44" s="34">
        <v>149</v>
      </c>
      <c r="AK44" s="34">
        <v>7581</v>
      </c>
      <c r="AL44" s="34">
        <v>-59</v>
      </c>
      <c r="AM44" s="34">
        <v>51</v>
      </c>
      <c r="AN44" s="34">
        <v>51</v>
      </c>
      <c r="AO44" s="34">
        <v>0</v>
      </c>
      <c r="AP44" s="34">
        <v>0</v>
      </c>
      <c r="AQ44" s="34">
        <v>-8</v>
      </c>
      <c r="AR44" s="34">
        <v>7573</v>
      </c>
      <c r="AS44" s="34">
        <v>54</v>
      </c>
      <c r="AT44" s="34">
        <v>-20</v>
      </c>
      <c r="AU44" s="34">
        <v>-20</v>
      </c>
      <c r="AV44" s="34">
        <v>0</v>
      </c>
      <c r="AW44" s="34">
        <v>0</v>
      </c>
      <c r="AX44" s="34">
        <v>34</v>
      </c>
      <c r="AY44" s="34">
        <v>7607</v>
      </c>
      <c r="AZ44" s="34">
        <v>277</v>
      </c>
      <c r="BA44" s="34">
        <v>-136</v>
      </c>
      <c r="BB44" s="34">
        <v>-136</v>
      </c>
      <c r="BC44" s="34">
        <v>0</v>
      </c>
      <c r="BD44" s="34">
        <v>0</v>
      </c>
      <c r="BE44" s="34">
        <v>141</v>
      </c>
      <c r="BF44" s="34">
        <v>7748</v>
      </c>
      <c r="BG44" s="34">
        <v>377</v>
      </c>
      <c r="BH44" s="34">
        <v>23</v>
      </c>
      <c r="BI44" s="34">
        <v>22</v>
      </c>
      <c r="BJ44" s="34">
        <v>0</v>
      </c>
      <c r="BK44" s="34">
        <v>1</v>
      </c>
      <c r="BL44" s="34">
        <v>400</v>
      </c>
      <c r="BM44" s="34">
        <v>8148</v>
      </c>
      <c r="BN44" s="34">
        <v>891</v>
      </c>
      <c r="BO44" s="34">
        <v>25</v>
      </c>
      <c r="BP44" s="34">
        <v>27</v>
      </c>
      <c r="BQ44" s="34">
        <v>0</v>
      </c>
      <c r="BR44" s="34">
        <v>-2</v>
      </c>
      <c r="BS44" s="34">
        <v>916</v>
      </c>
      <c r="BT44" s="34">
        <v>9064</v>
      </c>
      <c r="BU44" s="34">
        <v>-402</v>
      </c>
      <c r="BV44" s="34">
        <v>27</v>
      </c>
      <c r="BW44" s="34">
        <v>27</v>
      </c>
      <c r="BX44" s="34">
        <v>0</v>
      </c>
      <c r="BY44" s="34">
        <v>0</v>
      </c>
      <c r="BZ44" s="34">
        <v>-375</v>
      </c>
      <c r="CA44" s="34">
        <v>8689</v>
      </c>
      <c r="CB44" s="34">
        <v>172</v>
      </c>
      <c r="CC44" s="34">
        <v>38</v>
      </c>
      <c r="CD44" s="34">
        <v>38</v>
      </c>
      <c r="CE44" s="34">
        <v>0</v>
      </c>
      <c r="CF44" s="34">
        <v>0</v>
      </c>
      <c r="CG44" s="34">
        <v>210</v>
      </c>
      <c r="CH44" s="34">
        <v>8899</v>
      </c>
      <c r="CI44" s="34">
        <v>274</v>
      </c>
      <c r="CJ44" s="34">
        <v>260</v>
      </c>
      <c r="CK44" s="34">
        <v>256</v>
      </c>
      <c r="CL44" s="34">
        <v>4</v>
      </c>
      <c r="CM44" s="34">
        <v>0</v>
      </c>
      <c r="CN44" s="34">
        <v>534</v>
      </c>
      <c r="CO44" s="34">
        <v>9433</v>
      </c>
      <c r="CP44" s="34">
        <v>488</v>
      </c>
      <c r="CQ44" s="34">
        <v>11</v>
      </c>
      <c r="CR44" s="34">
        <v>11</v>
      </c>
      <c r="CS44" s="34">
        <v>0</v>
      </c>
      <c r="CT44" s="34">
        <v>0</v>
      </c>
      <c r="CU44" s="34">
        <v>499</v>
      </c>
      <c r="CV44" s="34">
        <v>9932</v>
      </c>
      <c r="CW44" s="34">
        <v>-182</v>
      </c>
      <c r="CX44" s="34">
        <v>-279</v>
      </c>
      <c r="CY44" s="34">
        <v>-279</v>
      </c>
      <c r="CZ44" s="34">
        <v>0</v>
      </c>
      <c r="DA44" s="34">
        <v>0</v>
      </c>
      <c r="DB44" s="34">
        <v>-461</v>
      </c>
      <c r="DC44" s="34">
        <v>9471</v>
      </c>
      <c r="DD44" s="34">
        <v>-688</v>
      </c>
      <c r="DE44" s="34">
        <v>50</v>
      </c>
      <c r="DF44" s="34">
        <v>50</v>
      </c>
      <c r="DG44" s="34">
        <v>0</v>
      </c>
      <c r="DH44" s="34">
        <v>0</v>
      </c>
      <c r="DI44" s="34">
        <v>-638</v>
      </c>
      <c r="DJ44" s="34">
        <v>8833</v>
      </c>
      <c r="DK44" s="34">
        <v>432</v>
      </c>
      <c r="DL44" s="34">
        <v>3</v>
      </c>
      <c r="DM44" s="34">
        <v>-10</v>
      </c>
      <c r="DN44" s="34">
        <v>0</v>
      </c>
      <c r="DO44" s="34">
        <v>13</v>
      </c>
      <c r="DP44" s="34">
        <v>435</v>
      </c>
      <c r="DQ44" s="34">
        <v>9268</v>
      </c>
      <c r="DR44" s="34">
        <v>-357</v>
      </c>
      <c r="DS44" s="34">
        <v>285</v>
      </c>
      <c r="DT44" s="34">
        <v>125</v>
      </c>
      <c r="DU44" s="34">
        <v>0</v>
      </c>
      <c r="DV44" s="34">
        <v>160</v>
      </c>
      <c r="DW44" s="34">
        <v>-72</v>
      </c>
      <c r="DX44" s="34">
        <v>9196</v>
      </c>
      <c r="DY44" s="34">
        <v>-647</v>
      </c>
      <c r="DZ44" s="34">
        <v>-9</v>
      </c>
      <c r="EA44" s="34">
        <v>9</v>
      </c>
      <c r="EB44" s="34">
        <v>0</v>
      </c>
      <c r="EC44" s="34">
        <v>-18</v>
      </c>
      <c r="ED44" s="34">
        <v>-656</v>
      </c>
      <c r="EE44" s="34">
        <v>8540</v>
      </c>
      <c r="EF44" s="34">
        <v>-98</v>
      </c>
      <c r="EG44" s="34">
        <v>104</v>
      </c>
      <c r="EH44" s="34">
        <v>97</v>
      </c>
      <c r="EI44" s="34">
        <v>0</v>
      </c>
      <c r="EJ44" s="34">
        <v>7</v>
      </c>
      <c r="EK44" s="34">
        <v>6</v>
      </c>
      <c r="EL44" s="34">
        <v>8546</v>
      </c>
      <c r="EM44" s="34">
        <v>-16</v>
      </c>
      <c r="EN44" s="34">
        <v>-385</v>
      </c>
      <c r="EO44" s="34">
        <v>-392</v>
      </c>
      <c r="EP44" s="34">
        <v>0</v>
      </c>
      <c r="EQ44" s="34">
        <v>7</v>
      </c>
      <c r="ER44" s="34">
        <v>-401</v>
      </c>
      <c r="ES44" s="34">
        <v>8145</v>
      </c>
      <c r="ET44" s="34">
        <v>-24</v>
      </c>
      <c r="EU44" s="34">
        <v>167</v>
      </c>
      <c r="EV44" s="34">
        <v>167</v>
      </c>
      <c r="EW44" s="34">
        <v>0</v>
      </c>
      <c r="EX44" s="34">
        <v>0</v>
      </c>
      <c r="EY44" s="34">
        <v>143</v>
      </c>
      <c r="EZ44" s="34">
        <v>8288</v>
      </c>
      <c r="FA44" s="34">
        <v>-103</v>
      </c>
      <c r="FB44" s="34">
        <v>5</v>
      </c>
      <c r="FC44" s="34">
        <v>5</v>
      </c>
      <c r="FD44" s="34">
        <v>0</v>
      </c>
      <c r="FE44" s="34">
        <v>0</v>
      </c>
      <c r="FF44" s="34">
        <v>-98</v>
      </c>
      <c r="FG44" s="34">
        <v>8190</v>
      </c>
      <c r="FH44" s="34">
        <v>194</v>
      </c>
      <c r="FI44" s="34">
        <v>400</v>
      </c>
      <c r="FJ44" s="34">
        <v>161</v>
      </c>
      <c r="FK44" s="34">
        <v>0</v>
      </c>
      <c r="FL44" s="34">
        <v>239</v>
      </c>
      <c r="FM44" s="34">
        <v>594</v>
      </c>
      <c r="FN44" s="34">
        <v>8784</v>
      </c>
      <c r="FO44" s="34">
        <v>121</v>
      </c>
      <c r="FP44" s="34">
        <v>-135</v>
      </c>
      <c r="FQ44" s="34">
        <v>-135</v>
      </c>
      <c r="FR44" s="34">
        <v>0</v>
      </c>
      <c r="FS44" s="34">
        <v>0</v>
      </c>
      <c r="FT44" s="34">
        <v>-14</v>
      </c>
      <c r="FU44" s="34">
        <v>8770</v>
      </c>
      <c r="FV44" s="34">
        <v>938</v>
      </c>
      <c r="FW44" s="34">
        <v>100</v>
      </c>
      <c r="FX44" s="34">
        <v>100</v>
      </c>
      <c r="FY44" s="34">
        <v>0</v>
      </c>
      <c r="FZ44" s="34">
        <v>0</v>
      </c>
      <c r="GA44" s="34">
        <v>1038</v>
      </c>
      <c r="GB44" s="34">
        <v>9808</v>
      </c>
      <c r="GC44" s="34">
        <v>-161</v>
      </c>
      <c r="GD44" s="34">
        <v>266</v>
      </c>
      <c r="GE44" s="34">
        <v>-31</v>
      </c>
      <c r="GF44" s="34">
        <v>0</v>
      </c>
      <c r="GG44" s="34">
        <v>297</v>
      </c>
      <c r="GH44" s="34">
        <v>105</v>
      </c>
      <c r="GI44" s="34">
        <v>9913</v>
      </c>
      <c r="GJ44" s="34">
        <v>81</v>
      </c>
      <c r="GK44" s="34">
        <v>132</v>
      </c>
      <c r="GL44" s="34">
        <v>-168</v>
      </c>
      <c r="GM44" s="34">
        <v>0</v>
      </c>
      <c r="GN44" s="34">
        <v>300</v>
      </c>
      <c r="GO44" s="34">
        <v>213</v>
      </c>
      <c r="GP44" s="34">
        <v>10126</v>
      </c>
      <c r="GQ44" s="34">
        <v>3544</v>
      </c>
      <c r="GR44" s="34">
        <v>-849</v>
      </c>
      <c r="GS44" s="34">
        <v>-311</v>
      </c>
      <c r="GT44" s="34">
        <v>0</v>
      </c>
      <c r="GU44" s="34">
        <v>-538</v>
      </c>
      <c r="GV44" s="34">
        <v>2695</v>
      </c>
      <c r="GW44" s="34">
        <v>12821</v>
      </c>
      <c r="GX44" s="34">
        <v>3743</v>
      </c>
      <c r="GY44" s="34">
        <v>-2274</v>
      </c>
      <c r="GZ44" s="34">
        <v>-321</v>
      </c>
      <c r="HA44" s="34">
        <v>0</v>
      </c>
      <c r="HB44" s="34">
        <v>-1953</v>
      </c>
      <c r="HC44" s="34">
        <v>1469</v>
      </c>
      <c r="HD44" s="34">
        <v>14290</v>
      </c>
      <c r="HE44" s="34">
        <v>1253</v>
      </c>
      <c r="HF44" s="34">
        <v>-2438</v>
      </c>
      <c r="HG44" s="34">
        <v>-1147</v>
      </c>
      <c r="HH44" s="34">
        <v>0</v>
      </c>
      <c r="HI44" s="34">
        <v>-1291</v>
      </c>
      <c r="HJ44" s="34">
        <v>-1185</v>
      </c>
      <c r="HK44" s="34">
        <v>13105</v>
      </c>
      <c r="HL44" s="34">
        <v>1262</v>
      </c>
      <c r="HM44" s="34">
        <v>-2368</v>
      </c>
      <c r="HN44" s="34">
        <v>-597</v>
      </c>
      <c r="HO44" s="34">
        <v>0</v>
      </c>
      <c r="HP44" s="34">
        <v>-1771</v>
      </c>
      <c r="HQ44" s="34">
        <v>-1106</v>
      </c>
      <c r="HR44" s="34">
        <v>11999</v>
      </c>
      <c r="HS44" s="34">
        <v>-43</v>
      </c>
      <c r="HT44" s="34">
        <v>-217</v>
      </c>
      <c r="HU44" s="34">
        <v>103</v>
      </c>
      <c r="HV44" s="34">
        <v>0</v>
      </c>
      <c r="HW44" s="34">
        <v>-320</v>
      </c>
      <c r="HX44" s="34">
        <v>-260</v>
      </c>
      <c r="HY44" s="34">
        <v>11739</v>
      </c>
      <c r="HZ44" s="34">
        <v>50</v>
      </c>
      <c r="IA44" s="34">
        <v>-40</v>
      </c>
      <c r="IB44" s="34">
        <v>28</v>
      </c>
      <c r="IC44" s="34">
        <v>0</v>
      </c>
      <c r="ID44" s="34">
        <v>-68</v>
      </c>
      <c r="IE44" s="34">
        <v>10</v>
      </c>
      <c r="IF44" s="34">
        <v>11749</v>
      </c>
      <c r="IG44" s="34">
        <v>-304</v>
      </c>
      <c r="IH44" s="34">
        <v>-191</v>
      </c>
      <c r="II44" s="34">
        <v>-186</v>
      </c>
      <c r="IJ44" s="34">
        <v>0</v>
      </c>
      <c r="IK44" s="34">
        <v>-5</v>
      </c>
      <c r="IL44" s="34">
        <v>-495</v>
      </c>
      <c r="IM44" s="34">
        <v>11254</v>
      </c>
      <c r="IN44" s="34">
        <v>-246</v>
      </c>
      <c r="IO44" s="34">
        <v>-237</v>
      </c>
      <c r="IP44" s="34">
        <v>157</v>
      </c>
      <c r="IQ44" s="34">
        <v>0</v>
      </c>
      <c r="IR44" s="34">
        <v>-394</v>
      </c>
      <c r="IS44" s="34">
        <v>-483</v>
      </c>
      <c r="IT44" s="34">
        <v>10771</v>
      </c>
      <c r="IU44" s="34">
        <v>-540</v>
      </c>
      <c r="IV44" s="34">
        <v>-185</v>
      </c>
      <c r="IW44" s="34">
        <v>-185</v>
      </c>
      <c r="IX44" s="34">
        <v>0</v>
      </c>
      <c r="IY44" s="34">
        <v>0</v>
      </c>
      <c r="IZ44" s="34">
        <v>-725</v>
      </c>
      <c r="JA44" s="34">
        <v>10046</v>
      </c>
      <c r="JB44" s="34">
        <v>-918</v>
      </c>
      <c r="JC44" s="34">
        <v>-101</v>
      </c>
      <c r="JD44" s="34">
        <v>-101</v>
      </c>
      <c r="JE44" s="34">
        <v>0</v>
      </c>
      <c r="JF44" s="34">
        <v>0</v>
      </c>
      <c r="JG44" s="34">
        <v>-1019</v>
      </c>
      <c r="JH44" s="34">
        <v>9027</v>
      </c>
      <c r="JI44" s="34">
        <v>-1162</v>
      </c>
      <c r="JJ44" s="34">
        <v>135</v>
      </c>
      <c r="JK44" s="34">
        <v>135</v>
      </c>
      <c r="JL44" s="34">
        <v>0</v>
      </c>
      <c r="JM44" s="34">
        <v>0</v>
      </c>
      <c r="JN44" s="34">
        <v>-1027</v>
      </c>
      <c r="JO44" s="34">
        <v>8000</v>
      </c>
    </row>
    <row r="45" spans="1:275" s="10" customFormat="1" x14ac:dyDescent="0.2">
      <c r="A45" s="50" t="s">
        <v>47</v>
      </c>
      <c r="B45" s="34">
        <v>8307</v>
      </c>
      <c r="C45" s="34">
        <v>-207</v>
      </c>
      <c r="D45" s="34">
        <v>-719</v>
      </c>
      <c r="E45" s="34">
        <v>-719</v>
      </c>
      <c r="F45" s="34">
        <v>0</v>
      </c>
      <c r="G45" s="34">
        <v>0</v>
      </c>
      <c r="H45" s="34">
        <v>-926</v>
      </c>
      <c r="I45" s="34">
        <v>7381</v>
      </c>
      <c r="J45" s="34">
        <v>-58</v>
      </c>
      <c r="K45" s="34">
        <v>234</v>
      </c>
      <c r="L45" s="34">
        <v>234</v>
      </c>
      <c r="M45" s="34">
        <v>0</v>
      </c>
      <c r="N45" s="34">
        <v>0</v>
      </c>
      <c r="O45" s="34">
        <v>176</v>
      </c>
      <c r="P45" s="34">
        <v>7557</v>
      </c>
      <c r="Q45" s="34">
        <v>155</v>
      </c>
      <c r="R45" s="34">
        <v>-1062</v>
      </c>
      <c r="S45" s="34">
        <v>-1062</v>
      </c>
      <c r="T45" s="34">
        <v>0</v>
      </c>
      <c r="U45" s="34">
        <v>0</v>
      </c>
      <c r="V45" s="34">
        <v>-907</v>
      </c>
      <c r="W45" s="34">
        <v>6650</v>
      </c>
      <c r="X45" s="34">
        <v>714</v>
      </c>
      <c r="Y45" s="34">
        <v>-52</v>
      </c>
      <c r="Z45" s="34">
        <v>-52</v>
      </c>
      <c r="AA45" s="34">
        <v>0</v>
      </c>
      <c r="AB45" s="34">
        <v>0</v>
      </c>
      <c r="AC45" s="34">
        <v>662</v>
      </c>
      <c r="AD45" s="34">
        <v>7312</v>
      </c>
      <c r="AE45" s="34">
        <v>175</v>
      </c>
      <c r="AF45" s="34">
        <v>-9</v>
      </c>
      <c r="AG45" s="34">
        <v>-4</v>
      </c>
      <c r="AH45" s="34">
        <v>0</v>
      </c>
      <c r="AI45" s="34">
        <v>-5</v>
      </c>
      <c r="AJ45" s="34">
        <v>166</v>
      </c>
      <c r="AK45" s="34">
        <v>7478</v>
      </c>
      <c r="AL45" s="34">
        <v>-54</v>
      </c>
      <c r="AM45" s="34">
        <v>51</v>
      </c>
      <c r="AN45" s="34">
        <v>51</v>
      </c>
      <c r="AO45" s="34">
        <v>0</v>
      </c>
      <c r="AP45" s="34">
        <v>0</v>
      </c>
      <c r="AQ45" s="34">
        <v>-3</v>
      </c>
      <c r="AR45" s="34">
        <v>7475</v>
      </c>
      <c r="AS45" s="34">
        <v>48</v>
      </c>
      <c r="AT45" s="34">
        <v>-20</v>
      </c>
      <c r="AU45" s="34">
        <v>-20</v>
      </c>
      <c r="AV45" s="34">
        <v>0</v>
      </c>
      <c r="AW45" s="34">
        <v>0</v>
      </c>
      <c r="AX45" s="34">
        <v>28</v>
      </c>
      <c r="AY45" s="34">
        <v>7503</v>
      </c>
      <c r="AZ45" s="34">
        <v>272</v>
      </c>
      <c r="BA45" s="34">
        <v>-134</v>
      </c>
      <c r="BB45" s="34">
        <v>-134</v>
      </c>
      <c r="BC45" s="34">
        <v>0</v>
      </c>
      <c r="BD45" s="34">
        <v>0</v>
      </c>
      <c r="BE45" s="34">
        <v>138</v>
      </c>
      <c r="BF45" s="34">
        <v>7641</v>
      </c>
      <c r="BG45" s="34">
        <v>353</v>
      </c>
      <c r="BH45" s="34">
        <v>22</v>
      </c>
      <c r="BI45" s="34">
        <v>21</v>
      </c>
      <c r="BJ45" s="34">
        <v>0</v>
      </c>
      <c r="BK45" s="34">
        <v>1</v>
      </c>
      <c r="BL45" s="34">
        <v>375</v>
      </c>
      <c r="BM45" s="34">
        <v>8016</v>
      </c>
      <c r="BN45" s="34">
        <v>889</v>
      </c>
      <c r="BO45" s="34">
        <v>24</v>
      </c>
      <c r="BP45" s="34">
        <v>26</v>
      </c>
      <c r="BQ45" s="34">
        <v>0</v>
      </c>
      <c r="BR45" s="34">
        <v>-2</v>
      </c>
      <c r="BS45" s="34">
        <v>913</v>
      </c>
      <c r="BT45" s="34">
        <v>8929</v>
      </c>
      <c r="BU45" s="34">
        <v>-410</v>
      </c>
      <c r="BV45" s="34">
        <v>27</v>
      </c>
      <c r="BW45" s="34">
        <v>27</v>
      </c>
      <c r="BX45" s="34">
        <v>0</v>
      </c>
      <c r="BY45" s="34">
        <v>0</v>
      </c>
      <c r="BZ45" s="34">
        <v>-383</v>
      </c>
      <c r="CA45" s="34">
        <v>8546</v>
      </c>
      <c r="CB45" s="34">
        <v>172</v>
      </c>
      <c r="CC45" s="34">
        <v>38</v>
      </c>
      <c r="CD45" s="34">
        <v>38</v>
      </c>
      <c r="CE45" s="34">
        <v>0</v>
      </c>
      <c r="CF45" s="34">
        <v>0</v>
      </c>
      <c r="CG45" s="34">
        <v>210</v>
      </c>
      <c r="CH45" s="34">
        <v>8756</v>
      </c>
      <c r="CI45" s="34">
        <v>277</v>
      </c>
      <c r="CJ45" s="34">
        <v>257</v>
      </c>
      <c r="CK45" s="34">
        <v>253</v>
      </c>
      <c r="CL45" s="34">
        <v>4</v>
      </c>
      <c r="CM45" s="34">
        <v>0</v>
      </c>
      <c r="CN45" s="34">
        <v>534</v>
      </c>
      <c r="CO45" s="34">
        <v>9290</v>
      </c>
      <c r="CP45" s="34">
        <v>479</v>
      </c>
      <c r="CQ45" s="34">
        <v>12</v>
      </c>
      <c r="CR45" s="34">
        <v>12</v>
      </c>
      <c r="CS45" s="34">
        <v>0</v>
      </c>
      <c r="CT45" s="34">
        <v>0</v>
      </c>
      <c r="CU45" s="34">
        <v>491</v>
      </c>
      <c r="CV45" s="34">
        <v>9781</v>
      </c>
      <c r="CW45" s="34">
        <v>-178</v>
      </c>
      <c r="CX45" s="34">
        <v>-279</v>
      </c>
      <c r="CY45" s="34">
        <v>-279</v>
      </c>
      <c r="CZ45" s="34">
        <v>0</v>
      </c>
      <c r="DA45" s="34">
        <v>0</v>
      </c>
      <c r="DB45" s="34">
        <v>-457</v>
      </c>
      <c r="DC45" s="34">
        <v>9324</v>
      </c>
      <c r="DD45" s="34">
        <v>-678</v>
      </c>
      <c r="DE45" s="34">
        <v>50</v>
      </c>
      <c r="DF45" s="34">
        <v>50</v>
      </c>
      <c r="DG45" s="34">
        <v>0</v>
      </c>
      <c r="DH45" s="34">
        <v>0</v>
      </c>
      <c r="DI45" s="34">
        <v>-628</v>
      </c>
      <c r="DJ45" s="34">
        <v>8696</v>
      </c>
      <c r="DK45" s="34">
        <v>429</v>
      </c>
      <c r="DL45" s="34">
        <v>3</v>
      </c>
      <c r="DM45" s="34">
        <v>-10</v>
      </c>
      <c r="DN45" s="34">
        <v>0</v>
      </c>
      <c r="DO45" s="34">
        <v>13</v>
      </c>
      <c r="DP45" s="34">
        <v>432</v>
      </c>
      <c r="DQ45" s="34">
        <v>9128</v>
      </c>
      <c r="DR45" s="34">
        <v>-359</v>
      </c>
      <c r="DS45" s="34">
        <v>283</v>
      </c>
      <c r="DT45" s="34">
        <v>123</v>
      </c>
      <c r="DU45" s="34">
        <v>0</v>
      </c>
      <c r="DV45" s="34">
        <v>160</v>
      </c>
      <c r="DW45" s="34">
        <v>-76</v>
      </c>
      <c r="DX45" s="34">
        <v>9052</v>
      </c>
      <c r="DY45" s="34">
        <v>-638</v>
      </c>
      <c r="DZ45" s="34">
        <v>-9</v>
      </c>
      <c r="EA45" s="34">
        <v>9</v>
      </c>
      <c r="EB45" s="34">
        <v>0</v>
      </c>
      <c r="EC45" s="34">
        <v>-18</v>
      </c>
      <c r="ED45" s="34">
        <v>-647</v>
      </c>
      <c r="EE45" s="34">
        <v>8405</v>
      </c>
      <c r="EF45" s="34">
        <v>-89</v>
      </c>
      <c r="EG45" s="34">
        <v>103</v>
      </c>
      <c r="EH45" s="34">
        <v>96</v>
      </c>
      <c r="EI45" s="34">
        <v>0</v>
      </c>
      <c r="EJ45" s="34">
        <v>7</v>
      </c>
      <c r="EK45" s="34">
        <v>14</v>
      </c>
      <c r="EL45" s="34">
        <v>8419</v>
      </c>
      <c r="EM45" s="34">
        <v>-27</v>
      </c>
      <c r="EN45" s="34">
        <v>-379</v>
      </c>
      <c r="EO45" s="34">
        <v>-386</v>
      </c>
      <c r="EP45" s="34">
        <v>0</v>
      </c>
      <c r="EQ45" s="34">
        <v>7</v>
      </c>
      <c r="ER45" s="34">
        <v>-406</v>
      </c>
      <c r="ES45" s="34">
        <v>8013</v>
      </c>
      <c r="ET45" s="34">
        <v>-24</v>
      </c>
      <c r="EU45" s="34">
        <v>164</v>
      </c>
      <c r="EV45" s="34">
        <v>164</v>
      </c>
      <c r="EW45" s="34">
        <v>0</v>
      </c>
      <c r="EX45" s="34">
        <v>0</v>
      </c>
      <c r="EY45" s="34">
        <v>140</v>
      </c>
      <c r="EZ45" s="34">
        <v>8153</v>
      </c>
      <c r="FA45" s="34">
        <v>-97</v>
      </c>
      <c r="FB45" s="34">
        <v>5</v>
      </c>
      <c r="FC45" s="34">
        <v>5</v>
      </c>
      <c r="FD45" s="34">
        <v>0</v>
      </c>
      <c r="FE45" s="34">
        <v>0</v>
      </c>
      <c r="FF45" s="34">
        <v>-92</v>
      </c>
      <c r="FG45" s="34">
        <v>8061</v>
      </c>
      <c r="FH45" s="34">
        <v>220</v>
      </c>
      <c r="FI45" s="34">
        <v>398</v>
      </c>
      <c r="FJ45" s="34">
        <v>159</v>
      </c>
      <c r="FK45" s="34">
        <v>0</v>
      </c>
      <c r="FL45" s="34">
        <v>239</v>
      </c>
      <c r="FM45" s="34">
        <v>618</v>
      </c>
      <c r="FN45" s="34">
        <v>8679</v>
      </c>
      <c r="FO45" s="34">
        <v>116</v>
      </c>
      <c r="FP45" s="34">
        <v>-133</v>
      </c>
      <c r="FQ45" s="34">
        <v>-133</v>
      </c>
      <c r="FR45" s="34">
        <v>0</v>
      </c>
      <c r="FS45" s="34">
        <v>0</v>
      </c>
      <c r="FT45" s="34">
        <v>-17</v>
      </c>
      <c r="FU45" s="34">
        <v>8662</v>
      </c>
      <c r="FV45" s="34">
        <v>928</v>
      </c>
      <c r="FW45" s="34">
        <v>99</v>
      </c>
      <c r="FX45" s="34">
        <v>99</v>
      </c>
      <c r="FY45" s="34">
        <v>0</v>
      </c>
      <c r="FZ45" s="34">
        <v>0</v>
      </c>
      <c r="GA45" s="34">
        <v>1027</v>
      </c>
      <c r="GB45" s="34">
        <v>9689</v>
      </c>
      <c r="GC45" s="34">
        <v>-154</v>
      </c>
      <c r="GD45" s="34">
        <v>266</v>
      </c>
      <c r="GE45" s="34">
        <v>-31</v>
      </c>
      <c r="GF45" s="34">
        <v>0</v>
      </c>
      <c r="GG45" s="34">
        <v>297</v>
      </c>
      <c r="GH45" s="34">
        <v>112</v>
      </c>
      <c r="GI45" s="34">
        <v>9801</v>
      </c>
      <c r="GJ45" s="34">
        <v>74</v>
      </c>
      <c r="GK45" s="34">
        <v>134</v>
      </c>
      <c r="GL45" s="34">
        <v>-166</v>
      </c>
      <c r="GM45" s="34">
        <v>0</v>
      </c>
      <c r="GN45" s="34">
        <v>300</v>
      </c>
      <c r="GO45" s="34">
        <v>208</v>
      </c>
      <c r="GP45" s="34">
        <v>10009</v>
      </c>
      <c r="GQ45" s="34">
        <v>3553</v>
      </c>
      <c r="GR45" s="34">
        <v>-847</v>
      </c>
      <c r="GS45" s="34">
        <v>-309</v>
      </c>
      <c r="GT45" s="34">
        <v>0</v>
      </c>
      <c r="GU45" s="34">
        <v>-538</v>
      </c>
      <c r="GV45" s="34">
        <v>2706</v>
      </c>
      <c r="GW45" s="34">
        <v>12715</v>
      </c>
      <c r="GX45" s="34">
        <v>3821</v>
      </c>
      <c r="GY45" s="34">
        <v>-2272</v>
      </c>
      <c r="GZ45" s="34">
        <v>-319</v>
      </c>
      <c r="HA45" s="34">
        <v>0</v>
      </c>
      <c r="HB45" s="34">
        <v>-1953</v>
      </c>
      <c r="HC45" s="34">
        <v>1549</v>
      </c>
      <c r="HD45" s="34">
        <v>14264</v>
      </c>
      <c r="HE45" s="34">
        <v>1254</v>
      </c>
      <c r="HF45" s="34">
        <v>-2436</v>
      </c>
      <c r="HG45" s="34">
        <v>-1145</v>
      </c>
      <c r="HH45" s="34">
        <v>0</v>
      </c>
      <c r="HI45" s="34">
        <v>-1291</v>
      </c>
      <c r="HJ45" s="34">
        <v>-1182</v>
      </c>
      <c r="HK45" s="34">
        <v>13082</v>
      </c>
      <c r="HL45" s="34">
        <v>1276</v>
      </c>
      <c r="HM45" s="34">
        <v>-2369</v>
      </c>
      <c r="HN45" s="34">
        <v>-598</v>
      </c>
      <c r="HO45" s="34">
        <v>0</v>
      </c>
      <c r="HP45" s="34">
        <v>-1771</v>
      </c>
      <c r="HQ45" s="34">
        <v>-1093</v>
      </c>
      <c r="HR45" s="34">
        <v>11989</v>
      </c>
      <c r="HS45" s="34">
        <v>-44</v>
      </c>
      <c r="HT45" s="34">
        <v>-217</v>
      </c>
      <c r="HU45" s="34">
        <v>103</v>
      </c>
      <c r="HV45" s="34">
        <v>0</v>
      </c>
      <c r="HW45" s="34">
        <v>-320</v>
      </c>
      <c r="HX45" s="34">
        <v>-261</v>
      </c>
      <c r="HY45" s="34">
        <v>11728</v>
      </c>
      <c r="HZ45" s="34">
        <v>9</v>
      </c>
      <c r="IA45" s="34">
        <v>-40</v>
      </c>
      <c r="IB45" s="34">
        <v>28</v>
      </c>
      <c r="IC45" s="34">
        <v>0</v>
      </c>
      <c r="ID45" s="34">
        <v>-68</v>
      </c>
      <c r="IE45" s="34">
        <v>-31</v>
      </c>
      <c r="IF45" s="34">
        <v>11697</v>
      </c>
      <c r="IG45" s="34">
        <v>-306</v>
      </c>
      <c r="IH45" s="34">
        <v>-190</v>
      </c>
      <c r="II45" s="34">
        <v>-185</v>
      </c>
      <c r="IJ45" s="34">
        <v>0</v>
      </c>
      <c r="IK45" s="34">
        <v>-5</v>
      </c>
      <c r="IL45" s="34">
        <v>-496</v>
      </c>
      <c r="IM45" s="34">
        <v>11201</v>
      </c>
      <c r="IN45" s="34">
        <v>-241</v>
      </c>
      <c r="IO45" s="34">
        <v>-238</v>
      </c>
      <c r="IP45" s="34">
        <v>156</v>
      </c>
      <c r="IQ45" s="34">
        <v>0</v>
      </c>
      <c r="IR45" s="34">
        <v>-394</v>
      </c>
      <c r="IS45" s="34">
        <v>-479</v>
      </c>
      <c r="IT45" s="34">
        <v>10722</v>
      </c>
      <c r="IU45" s="34">
        <v>-536</v>
      </c>
      <c r="IV45" s="34">
        <v>-184</v>
      </c>
      <c r="IW45" s="34">
        <v>-184</v>
      </c>
      <c r="IX45" s="34">
        <v>0</v>
      </c>
      <c r="IY45" s="34">
        <v>0</v>
      </c>
      <c r="IZ45" s="34">
        <v>-720</v>
      </c>
      <c r="JA45" s="34">
        <v>10002</v>
      </c>
      <c r="JB45" s="34">
        <v>-923</v>
      </c>
      <c r="JC45" s="34">
        <v>-100</v>
      </c>
      <c r="JD45" s="34">
        <v>-100</v>
      </c>
      <c r="JE45" s="34">
        <v>0</v>
      </c>
      <c r="JF45" s="34">
        <v>0</v>
      </c>
      <c r="JG45" s="34">
        <v>-1023</v>
      </c>
      <c r="JH45" s="34">
        <v>8979</v>
      </c>
      <c r="JI45" s="34">
        <v>-1158</v>
      </c>
      <c r="JJ45" s="34">
        <v>134</v>
      </c>
      <c r="JK45" s="34">
        <v>134</v>
      </c>
      <c r="JL45" s="34">
        <v>0</v>
      </c>
      <c r="JM45" s="34">
        <v>0</v>
      </c>
      <c r="JN45" s="34">
        <v>-1024</v>
      </c>
      <c r="JO45" s="34">
        <v>7955</v>
      </c>
    </row>
    <row r="46" spans="1:275" s="10" customFormat="1" x14ac:dyDescent="0.2">
      <c r="A46" s="47" t="s">
        <v>24</v>
      </c>
      <c r="B46" s="34">
        <v>125</v>
      </c>
      <c r="C46" s="34">
        <v>-21</v>
      </c>
      <c r="D46" s="34">
        <v>-8</v>
      </c>
      <c r="E46" s="34">
        <v>-8</v>
      </c>
      <c r="F46" s="34">
        <v>0</v>
      </c>
      <c r="G46" s="34">
        <v>0</v>
      </c>
      <c r="H46" s="34">
        <v>-29</v>
      </c>
      <c r="I46" s="34">
        <v>96</v>
      </c>
      <c r="J46" s="34">
        <v>28</v>
      </c>
      <c r="K46" s="34">
        <v>3</v>
      </c>
      <c r="L46" s="34">
        <v>3</v>
      </c>
      <c r="M46" s="34">
        <v>0</v>
      </c>
      <c r="N46" s="34">
        <v>0</v>
      </c>
      <c r="O46" s="34">
        <v>31</v>
      </c>
      <c r="P46" s="34">
        <v>127</v>
      </c>
      <c r="Q46" s="34">
        <v>11</v>
      </c>
      <c r="R46" s="34">
        <v>-2</v>
      </c>
      <c r="S46" s="34">
        <v>-2</v>
      </c>
      <c r="T46" s="34">
        <v>0</v>
      </c>
      <c r="U46" s="34">
        <v>0</v>
      </c>
      <c r="V46" s="34">
        <v>9</v>
      </c>
      <c r="W46" s="34">
        <v>136</v>
      </c>
      <c r="X46" s="34">
        <v>-13</v>
      </c>
      <c r="Y46" s="34">
        <v>-3</v>
      </c>
      <c r="Z46" s="34">
        <v>-3</v>
      </c>
      <c r="AA46" s="34">
        <v>0</v>
      </c>
      <c r="AB46" s="34">
        <v>0</v>
      </c>
      <c r="AC46" s="34">
        <v>-16</v>
      </c>
      <c r="AD46" s="34">
        <v>120</v>
      </c>
      <c r="AE46" s="34">
        <v>-19</v>
      </c>
      <c r="AF46" s="34">
        <v>2</v>
      </c>
      <c r="AG46" s="34">
        <v>2</v>
      </c>
      <c r="AH46" s="34">
        <v>0</v>
      </c>
      <c r="AI46" s="34">
        <v>0</v>
      </c>
      <c r="AJ46" s="34">
        <v>-17</v>
      </c>
      <c r="AK46" s="34">
        <v>103</v>
      </c>
      <c r="AL46" s="34">
        <v>-5</v>
      </c>
      <c r="AM46" s="34">
        <v>0</v>
      </c>
      <c r="AN46" s="34">
        <v>0</v>
      </c>
      <c r="AO46" s="34">
        <v>0</v>
      </c>
      <c r="AP46" s="34">
        <v>0</v>
      </c>
      <c r="AQ46" s="34">
        <v>-5</v>
      </c>
      <c r="AR46" s="34">
        <v>98</v>
      </c>
      <c r="AS46" s="34">
        <v>6</v>
      </c>
      <c r="AT46" s="34">
        <v>0</v>
      </c>
      <c r="AU46" s="34">
        <v>0</v>
      </c>
      <c r="AV46" s="34">
        <v>0</v>
      </c>
      <c r="AW46" s="34">
        <v>0</v>
      </c>
      <c r="AX46" s="34">
        <v>6</v>
      </c>
      <c r="AY46" s="34">
        <v>104</v>
      </c>
      <c r="AZ46" s="34">
        <v>5</v>
      </c>
      <c r="BA46" s="34">
        <v>-2</v>
      </c>
      <c r="BB46" s="34">
        <v>-2</v>
      </c>
      <c r="BC46" s="34">
        <v>0</v>
      </c>
      <c r="BD46" s="34">
        <v>0</v>
      </c>
      <c r="BE46" s="34">
        <v>3</v>
      </c>
      <c r="BF46" s="34">
        <v>107</v>
      </c>
      <c r="BG46" s="34">
        <v>24</v>
      </c>
      <c r="BH46" s="34">
        <v>1</v>
      </c>
      <c r="BI46" s="34">
        <v>1</v>
      </c>
      <c r="BJ46" s="34">
        <v>0</v>
      </c>
      <c r="BK46" s="34">
        <v>0</v>
      </c>
      <c r="BL46" s="34">
        <v>25</v>
      </c>
      <c r="BM46" s="34">
        <v>132</v>
      </c>
      <c r="BN46" s="34">
        <v>2</v>
      </c>
      <c r="BO46" s="34">
        <v>1</v>
      </c>
      <c r="BP46" s="34">
        <v>1</v>
      </c>
      <c r="BQ46" s="34">
        <v>0</v>
      </c>
      <c r="BR46" s="34">
        <v>0</v>
      </c>
      <c r="BS46" s="34">
        <v>3</v>
      </c>
      <c r="BT46" s="34">
        <v>135</v>
      </c>
      <c r="BU46" s="34">
        <v>8</v>
      </c>
      <c r="BV46" s="34">
        <v>0</v>
      </c>
      <c r="BW46" s="34">
        <v>0</v>
      </c>
      <c r="BX46" s="34">
        <v>0</v>
      </c>
      <c r="BY46" s="34">
        <v>0</v>
      </c>
      <c r="BZ46" s="34">
        <v>8</v>
      </c>
      <c r="CA46" s="34">
        <v>143</v>
      </c>
      <c r="CB46" s="34">
        <v>0</v>
      </c>
      <c r="CC46" s="34">
        <v>0</v>
      </c>
      <c r="CD46" s="34">
        <v>0</v>
      </c>
      <c r="CE46" s="34">
        <v>0</v>
      </c>
      <c r="CF46" s="34">
        <v>0</v>
      </c>
      <c r="CG46" s="34">
        <v>0</v>
      </c>
      <c r="CH46" s="34">
        <v>143</v>
      </c>
      <c r="CI46" s="34">
        <v>-3</v>
      </c>
      <c r="CJ46" s="34">
        <v>3</v>
      </c>
      <c r="CK46" s="34">
        <v>3</v>
      </c>
      <c r="CL46" s="34">
        <v>0</v>
      </c>
      <c r="CM46" s="34">
        <v>0</v>
      </c>
      <c r="CN46" s="34">
        <v>0</v>
      </c>
      <c r="CO46" s="34">
        <v>143</v>
      </c>
      <c r="CP46" s="34">
        <v>9</v>
      </c>
      <c r="CQ46" s="34">
        <v>-1</v>
      </c>
      <c r="CR46" s="34">
        <v>-1</v>
      </c>
      <c r="CS46" s="34">
        <v>0</v>
      </c>
      <c r="CT46" s="34">
        <v>0</v>
      </c>
      <c r="CU46" s="34">
        <v>8</v>
      </c>
      <c r="CV46" s="34">
        <v>151</v>
      </c>
      <c r="CW46" s="34">
        <v>-4</v>
      </c>
      <c r="CX46" s="34">
        <v>0</v>
      </c>
      <c r="CY46" s="34">
        <v>0</v>
      </c>
      <c r="CZ46" s="34">
        <v>0</v>
      </c>
      <c r="DA46" s="34">
        <v>0</v>
      </c>
      <c r="DB46" s="34">
        <v>-4</v>
      </c>
      <c r="DC46" s="34">
        <v>147</v>
      </c>
      <c r="DD46" s="34">
        <v>-10</v>
      </c>
      <c r="DE46" s="34">
        <v>0</v>
      </c>
      <c r="DF46" s="34">
        <v>0</v>
      </c>
      <c r="DG46" s="34">
        <v>0</v>
      </c>
      <c r="DH46" s="34">
        <v>0</v>
      </c>
      <c r="DI46" s="34">
        <v>-10</v>
      </c>
      <c r="DJ46" s="34">
        <v>137</v>
      </c>
      <c r="DK46" s="34">
        <v>3</v>
      </c>
      <c r="DL46" s="34">
        <v>0</v>
      </c>
      <c r="DM46" s="34">
        <v>0</v>
      </c>
      <c r="DN46" s="34">
        <v>0</v>
      </c>
      <c r="DO46" s="34">
        <v>0</v>
      </c>
      <c r="DP46" s="34">
        <v>3</v>
      </c>
      <c r="DQ46" s="34">
        <v>140</v>
      </c>
      <c r="DR46" s="34">
        <v>2</v>
      </c>
      <c r="DS46" s="34">
        <v>2</v>
      </c>
      <c r="DT46" s="34">
        <v>2</v>
      </c>
      <c r="DU46" s="34">
        <v>0</v>
      </c>
      <c r="DV46" s="34">
        <v>0</v>
      </c>
      <c r="DW46" s="34">
        <v>4</v>
      </c>
      <c r="DX46" s="34">
        <v>144</v>
      </c>
      <c r="DY46" s="34">
        <v>-9</v>
      </c>
      <c r="DZ46" s="34">
        <v>0</v>
      </c>
      <c r="EA46" s="34">
        <v>0</v>
      </c>
      <c r="EB46" s="34">
        <v>0</v>
      </c>
      <c r="EC46" s="34">
        <v>0</v>
      </c>
      <c r="ED46" s="34">
        <v>-9</v>
      </c>
      <c r="EE46" s="34">
        <v>135</v>
      </c>
      <c r="EF46" s="34">
        <v>-9</v>
      </c>
      <c r="EG46" s="34">
        <v>1</v>
      </c>
      <c r="EH46" s="34">
        <v>1</v>
      </c>
      <c r="EI46" s="34">
        <v>0</v>
      </c>
      <c r="EJ46" s="34">
        <v>0</v>
      </c>
      <c r="EK46" s="34">
        <v>-8</v>
      </c>
      <c r="EL46" s="34">
        <v>127</v>
      </c>
      <c r="EM46" s="34">
        <v>11</v>
      </c>
      <c r="EN46" s="34">
        <v>-6</v>
      </c>
      <c r="EO46" s="34">
        <v>-6</v>
      </c>
      <c r="EP46" s="34">
        <v>0</v>
      </c>
      <c r="EQ46" s="34">
        <v>0</v>
      </c>
      <c r="ER46" s="34">
        <v>5</v>
      </c>
      <c r="ES46" s="34">
        <v>132</v>
      </c>
      <c r="ET46" s="34">
        <v>0</v>
      </c>
      <c r="EU46" s="34">
        <v>3</v>
      </c>
      <c r="EV46" s="34">
        <v>3</v>
      </c>
      <c r="EW46" s="34">
        <v>0</v>
      </c>
      <c r="EX46" s="34">
        <v>0</v>
      </c>
      <c r="EY46" s="34">
        <v>3</v>
      </c>
      <c r="EZ46" s="34">
        <v>135</v>
      </c>
      <c r="FA46" s="34">
        <v>-6</v>
      </c>
      <c r="FB46" s="34">
        <v>0</v>
      </c>
      <c r="FC46" s="34">
        <v>0</v>
      </c>
      <c r="FD46" s="34">
        <v>0</v>
      </c>
      <c r="FE46" s="34">
        <v>0</v>
      </c>
      <c r="FF46" s="34">
        <v>-6</v>
      </c>
      <c r="FG46" s="34">
        <v>129</v>
      </c>
      <c r="FH46" s="34">
        <v>-26</v>
      </c>
      <c r="FI46" s="34">
        <v>2</v>
      </c>
      <c r="FJ46" s="34">
        <v>2</v>
      </c>
      <c r="FK46" s="34">
        <v>0</v>
      </c>
      <c r="FL46" s="34">
        <v>0</v>
      </c>
      <c r="FM46" s="34">
        <v>-24</v>
      </c>
      <c r="FN46" s="34">
        <v>105</v>
      </c>
      <c r="FO46" s="34">
        <v>5</v>
      </c>
      <c r="FP46" s="34">
        <v>-2</v>
      </c>
      <c r="FQ46" s="34">
        <v>-2</v>
      </c>
      <c r="FR46" s="34">
        <v>0</v>
      </c>
      <c r="FS46" s="34">
        <v>0</v>
      </c>
      <c r="FT46" s="34">
        <v>3</v>
      </c>
      <c r="FU46" s="34">
        <v>108</v>
      </c>
      <c r="FV46" s="34">
        <v>10</v>
      </c>
      <c r="FW46" s="34">
        <v>1</v>
      </c>
      <c r="FX46" s="34">
        <v>1</v>
      </c>
      <c r="FY46" s="34">
        <v>0</v>
      </c>
      <c r="FZ46" s="34">
        <v>0</v>
      </c>
      <c r="GA46" s="34">
        <v>11</v>
      </c>
      <c r="GB46" s="34">
        <v>119</v>
      </c>
      <c r="GC46" s="34">
        <v>-7</v>
      </c>
      <c r="GD46" s="34">
        <v>0</v>
      </c>
      <c r="GE46" s="34">
        <v>0</v>
      </c>
      <c r="GF46" s="34">
        <v>0</v>
      </c>
      <c r="GG46" s="34">
        <v>0</v>
      </c>
      <c r="GH46" s="34">
        <v>-7</v>
      </c>
      <c r="GI46" s="34">
        <v>112</v>
      </c>
      <c r="GJ46" s="34">
        <v>7</v>
      </c>
      <c r="GK46" s="34">
        <v>-2</v>
      </c>
      <c r="GL46" s="34">
        <v>-2</v>
      </c>
      <c r="GM46" s="34">
        <v>0</v>
      </c>
      <c r="GN46" s="34">
        <v>0</v>
      </c>
      <c r="GO46" s="34">
        <v>5</v>
      </c>
      <c r="GP46" s="34">
        <v>117</v>
      </c>
      <c r="GQ46" s="34">
        <v>-9</v>
      </c>
      <c r="GR46" s="34">
        <v>-2</v>
      </c>
      <c r="GS46" s="34">
        <v>-2</v>
      </c>
      <c r="GT46" s="34">
        <v>0</v>
      </c>
      <c r="GU46" s="34">
        <v>0</v>
      </c>
      <c r="GV46" s="34">
        <v>-11</v>
      </c>
      <c r="GW46" s="34">
        <v>106</v>
      </c>
      <c r="GX46" s="34">
        <v>-78</v>
      </c>
      <c r="GY46" s="34">
        <v>-2</v>
      </c>
      <c r="GZ46" s="34">
        <v>-2</v>
      </c>
      <c r="HA46" s="34">
        <v>0</v>
      </c>
      <c r="HB46" s="34">
        <v>0</v>
      </c>
      <c r="HC46" s="34">
        <v>-80</v>
      </c>
      <c r="HD46" s="34">
        <v>26</v>
      </c>
      <c r="HE46" s="34">
        <v>-1</v>
      </c>
      <c r="HF46" s="34">
        <v>-2</v>
      </c>
      <c r="HG46" s="34">
        <v>-2</v>
      </c>
      <c r="HH46" s="34">
        <v>0</v>
      </c>
      <c r="HI46" s="34">
        <v>0</v>
      </c>
      <c r="HJ46" s="34">
        <v>-3</v>
      </c>
      <c r="HK46" s="34">
        <v>23</v>
      </c>
      <c r="HL46" s="34">
        <v>-14</v>
      </c>
      <c r="HM46" s="34">
        <v>1</v>
      </c>
      <c r="HN46" s="34">
        <v>1</v>
      </c>
      <c r="HO46" s="34">
        <v>0</v>
      </c>
      <c r="HP46" s="34">
        <v>0</v>
      </c>
      <c r="HQ46" s="34">
        <v>-13</v>
      </c>
      <c r="HR46" s="34">
        <v>10</v>
      </c>
      <c r="HS46" s="34">
        <v>1</v>
      </c>
      <c r="HT46" s="34">
        <v>0</v>
      </c>
      <c r="HU46" s="34">
        <v>0</v>
      </c>
      <c r="HV46" s="34">
        <v>0</v>
      </c>
      <c r="HW46" s="34">
        <v>0</v>
      </c>
      <c r="HX46" s="34">
        <v>1</v>
      </c>
      <c r="HY46" s="34">
        <v>11</v>
      </c>
      <c r="HZ46" s="34">
        <v>41</v>
      </c>
      <c r="IA46" s="34">
        <v>0</v>
      </c>
      <c r="IB46" s="34">
        <v>0</v>
      </c>
      <c r="IC46" s="34">
        <v>0</v>
      </c>
      <c r="ID46" s="34">
        <v>0</v>
      </c>
      <c r="IE46" s="34">
        <v>41</v>
      </c>
      <c r="IF46" s="34">
        <v>52</v>
      </c>
      <c r="IG46" s="34">
        <v>2</v>
      </c>
      <c r="IH46" s="34">
        <v>-1</v>
      </c>
      <c r="II46" s="34">
        <v>-1</v>
      </c>
      <c r="IJ46" s="34">
        <v>0</v>
      </c>
      <c r="IK46" s="34">
        <v>0</v>
      </c>
      <c r="IL46" s="34">
        <v>1</v>
      </c>
      <c r="IM46" s="34">
        <v>53</v>
      </c>
      <c r="IN46" s="34">
        <v>-5</v>
      </c>
      <c r="IO46" s="34">
        <v>1</v>
      </c>
      <c r="IP46" s="34">
        <v>1</v>
      </c>
      <c r="IQ46" s="34">
        <v>0</v>
      </c>
      <c r="IR46" s="34">
        <v>0</v>
      </c>
      <c r="IS46" s="34">
        <v>-4</v>
      </c>
      <c r="IT46" s="34">
        <v>49</v>
      </c>
      <c r="IU46" s="34">
        <v>-4</v>
      </c>
      <c r="IV46" s="34">
        <v>-1</v>
      </c>
      <c r="IW46" s="34">
        <v>-1</v>
      </c>
      <c r="IX46" s="34">
        <v>0</v>
      </c>
      <c r="IY46" s="34">
        <v>0</v>
      </c>
      <c r="IZ46" s="34">
        <v>-5</v>
      </c>
      <c r="JA46" s="34">
        <v>44</v>
      </c>
      <c r="JB46" s="34">
        <v>5</v>
      </c>
      <c r="JC46" s="34">
        <v>-1</v>
      </c>
      <c r="JD46" s="34">
        <v>-1</v>
      </c>
      <c r="JE46" s="34">
        <v>0</v>
      </c>
      <c r="JF46" s="34">
        <v>0</v>
      </c>
      <c r="JG46" s="34">
        <v>4</v>
      </c>
      <c r="JH46" s="34">
        <v>48</v>
      </c>
      <c r="JI46" s="34">
        <v>-4</v>
      </c>
      <c r="JJ46" s="34">
        <v>1</v>
      </c>
      <c r="JK46" s="34">
        <v>1</v>
      </c>
      <c r="JL46" s="34">
        <v>0</v>
      </c>
      <c r="JM46" s="34">
        <v>0</v>
      </c>
      <c r="JN46" s="34">
        <v>-3</v>
      </c>
      <c r="JO46" s="34">
        <v>45</v>
      </c>
    </row>
    <row r="47" spans="1:275" s="10" customFormat="1" x14ac:dyDescent="0.2">
      <c r="A47" s="229" t="s">
        <v>197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34">
        <v>0</v>
      </c>
      <c r="BT47" s="3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34">
        <v>0</v>
      </c>
      <c r="CE47" s="34">
        <v>0</v>
      </c>
      <c r="CF47" s="34">
        <v>0</v>
      </c>
      <c r="CG47" s="34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4">
        <v>0</v>
      </c>
      <c r="CN47" s="34">
        <v>0</v>
      </c>
      <c r="CO47" s="34">
        <v>0</v>
      </c>
      <c r="CP47" s="34">
        <v>0</v>
      </c>
      <c r="CQ47" s="34">
        <v>0</v>
      </c>
      <c r="CR47" s="34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34">
        <v>0</v>
      </c>
      <c r="DG47" s="34">
        <v>0</v>
      </c>
      <c r="DH47" s="34">
        <v>0</v>
      </c>
      <c r="DI47" s="34">
        <v>0</v>
      </c>
      <c r="DJ47" s="34">
        <v>0</v>
      </c>
      <c r="DK47" s="34">
        <v>0</v>
      </c>
      <c r="DL47" s="34">
        <v>0</v>
      </c>
      <c r="DM47" s="34">
        <v>0</v>
      </c>
      <c r="DN47" s="34">
        <v>0</v>
      </c>
      <c r="DO47" s="34">
        <v>0</v>
      </c>
      <c r="DP47" s="34">
        <v>0</v>
      </c>
      <c r="DQ47" s="34">
        <v>0</v>
      </c>
      <c r="DR47" s="34">
        <v>0</v>
      </c>
      <c r="DS47" s="34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34">
        <v>0</v>
      </c>
      <c r="EB47" s="34">
        <v>0</v>
      </c>
      <c r="EC47" s="34">
        <v>0</v>
      </c>
      <c r="ED47" s="34">
        <v>0</v>
      </c>
      <c r="EE47" s="34">
        <v>0</v>
      </c>
      <c r="EF47" s="34">
        <v>0</v>
      </c>
      <c r="EG47" s="34">
        <v>0</v>
      </c>
      <c r="EH47" s="34">
        <v>0</v>
      </c>
      <c r="EI47" s="34">
        <v>0</v>
      </c>
      <c r="EJ47" s="34">
        <v>0</v>
      </c>
      <c r="EK47" s="34">
        <v>0</v>
      </c>
      <c r="EL47" s="34">
        <v>0</v>
      </c>
      <c r="EM47" s="34">
        <v>0</v>
      </c>
      <c r="EN47" s="34">
        <v>0</v>
      </c>
      <c r="EO47" s="34">
        <v>0</v>
      </c>
      <c r="EP47" s="34">
        <v>0</v>
      </c>
      <c r="EQ47" s="34">
        <v>0</v>
      </c>
      <c r="ER47" s="34">
        <v>0</v>
      </c>
      <c r="ES47" s="34">
        <v>0</v>
      </c>
      <c r="ET47" s="34">
        <v>0</v>
      </c>
      <c r="EU47" s="34">
        <v>0</v>
      </c>
      <c r="EV47" s="34">
        <v>0</v>
      </c>
      <c r="EW47" s="34">
        <v>0</v>
      </c>
      <c r="EX47" s="34">
        <v>0</v>
      </c>
      <c r="EY47" s="34">
        <v>0</v>
      </c>
      <c r="EZ47" s="34">
        <v>0</v>
      </c>
      <c r="FA47" s="34">
        <v>0</v>
      </c>
      <c r="FB47" s="34">
        <v>0</v>
      </c>
      <c r="FC47" s="34">
        <v>0</v>
      </c>
      <c r="FD47" s="34">
        <v>0</v>
      </c>
      <c r="FE47" s="34">
        <v>0</v>
      </c>
      <c r="FF47" s="34">
        <v>0</v>
      </c>
      <c r="FG47" s="34">
        <v>0</v>
      </c>
      <c r="FH47" s="34">
        <v>0</v>
      </c>
      <c r="FI47" s="34">
        <v>0</v>
      </c>
      <c r="FJ47" s="34">
        <v>0</v>
      </c>
      <c r="FK47" s="34">
        <v>0</v>
      </c>
      <c r="FL47" s="34">
        <v>0</v>
      </c>
      <c r="FM47" s="34">
        <v>0</v>
      </c>
      <c r="FN47" s="34">
        <v>0</v>
      </c>
      <c r="FO47" s="34">
        <v>0</v>
      </c>
      <c r="FP47" s="34">
        <v>0</v>
      </c>
      <c r="FQ47" s="34">
        <v>0</v>
      </c>
      <c r="FR47" s="34">
        <v>0</v>
      </c>
      <c r="FS47" s="34">
        <v>0</v>
      </c>
      <c r="FT47" s="34">
        <v>0</v>
      </c>
      <c r="FU47" s="34">
        <v>0</v>
      </c>
      <c r="FV47" s="34">
        <v>0</v>
      </c>
      <c r="FW47" s="34">
        <v>0</v>
      </c>
      <c r="FX47" s="34">
        <v>0</v>
      </c>
      <c r="FY47" s="34">
        <v>0</v>
      </c>
      <c r="FZ47" s="34">
        <v>0</v>
      </c>
      <c r="GA47" s="34">
        <v>0</v>
      </c>
      <c r="GB47" s="34">
        <v>0</v>
      </c>
      <c r="GC47" s="34">
        <v>0</v>
      </c>
      <c r="GD47" s="34">
        <v>0</v>
      </c>
      <c r="GE47" s="34">
        <v>0</v>
      </c>
      <c r="GF47" s="34">
        <v>0</v>
      </c>
      <c r="GG47" s="34">
        <v>0</v>
      </c>
      <c r="GH47" s="34">
        <v>0</v>
      </c>
      <c r="GI47" s="34">
        <v>0</v>
      </c>
      <c r="GJ47" s="34">
        <v>0</v>
      </c>
      <c r="GK47" s="34">
        <v>0</v>
      </c>
      <c r="GL47" s="34">
        <v>0</v>
      </c>
      <c r="GM47" s="34">
        <v>0</v>
      </c>
      <c r="GN47" s="34">
        <v>0</v>
      </c>
      <c r="GO47" s="34">
        <v>0</v>
      </c>
      <c r="GP47" s="34">
        <v>0</v>
      </c>
      <c r="GQ47" s="34">
        <v>-39</v>
      </c>
      <c r="GR47" s="34">
        <v>57</v>
      </c>
      <c r="GS47" s="34">
        <v>5</v>
      </c>
      <c r="GT47" s="34">
        <v>0</v>
      </c>
      <c r="GU47" s="34">
        <v>52</v>
      </c>
      <c r="GV47" s="34">
        <v>18</v>
      </c>
      <c r="GW47" s="34">
        <v>18</v>
      </c>
      <c r="GX47" s="34">
        <v>25</v>
      </c>
      <c r="GY47" s="34">
        <v>0</v>
      </c>
      <c r="GZ47" s="34">
        <v>0</v>
      </c>
      <c r="HA47" s="34">
        <v>0</v>
      </c>
      <c r="HB47" s="34">
        <v>0</v>
      </c>
      <c r="HC47" s="34">
        <v>25</v>
      </c>
      <c r="HD47" s="34">
        <v>43</v>
      </c>
      <c r="HE47" s="34">
        <v>56</v>
      </c>
      <c r="HF47" s="34">
        <v>-10</v>
      </c>
      <c r="HG47" s="34">
        <v>-10</v>
      </c>
      <c r="HH47" s="34">
        <v>0</v>
      </c>
      <c r="HI47" s="34">
        <v>0</v>
      </c>
      <c r="HJ47" s="34">
        <v>46</v>
      </c>
      <c r="HK47" s="34">
        <v>89</v>
      </c>
      <c r="HL47" s="34">
        <v>-66</v>
      </c>
      <c r="HM47" s="34">
        <v>-1</v>
      </c>
      <c r="HN47" s="34">
        <v>-1</v>
      </c>
      <c r="HO47" s="34">
        <v>0</v>
      </c>
      <c r="HP47" s="34">
        <v>0</v>
      </c>
      <c r="HQ47" s="34">
        <v>-67</v>
      </c>
      <c r="HR47" s="34">
        <v>22</v>
      </c>
      <c r="HS47" s="34">
        <v>53</v>
      </c>
      <c r="HT47" s="34">
        <v>0</v>
      </c>
      <c r="HU47" s="34">
        <v>0</v>
      </c>
      <c r="HV47" s="34">
        <v>0</v>
      </c>
      <c r="HW47" s="34">
        <v>0</v>
      </c>
      <c r="HX47" s="34">
        <v>53</v>
      </c>
      <c r="HY47" s="34">
        <v>75</v>
      </c>
      <c r="HZ47" s="34">
        <v>26</v>
      </c>
      <c r="IA47" s="34">
        <v>0</v>
      </c>
      <c r="IB47" s="34">
        <v>0</v>
      </c>
      <c r="IC47" s="34">
        <v>0</v>
      </c>
      <c r="ID47" s="34">
        <v>0</v>
      </c>
      <c r="IE47" s="34">
        <v>26</v>
      </c>
      <c r="IF47" s="34">
        <v>101</v>
      </c>
      <c r="IG47" s="34">
        <v>38</v>
      </c>
      <c r="IH47" s="34">
        <v>0</v>
      </c>
      <c r="II47" s="34">
        <v>0</v>
      </c>
      <c r="IJ47" s="34">
        <v>0</v>
      </c>
      <c r="IK47" s="34">
        <v>0</v>
      </c>
      <c r="IL47" s="34">
        <v>38</v>
      </c>
      <c r="IM47" s="34">
        <v>139</v>
      </c>
      <c r="IN47" s="34">
        <v>-98</v>
      </c>
      <c r="IO47" s="34">
        <v>-3</v>
      </c>
      <c r="IP47" s="34">
        <v>-3</v>
      </c>
      <c r="IQ47" s="34">
        <v>0</v>
      </c>
      <c r="IR47" s="34">
        <v>0</v>
      </c>
      <c r="IS47" s="34">
        <v>-101</v>
      </c>
      <c r="IT47" s="34">
        <v>38</v>
      </c>
      <c r="IU47" s="34">
        <v>62</v>
      </c>
      <c r="IV47" s="34">
        <v>-3</v>
      </c>
      <c r="IW47" s="34">
        <v>-3</v>
      </c>
      <c r="IX47" s="34">
        <v>0</v>
      </c>
      <c r="IY47" s="34">
        <v>0</v>
      </c>
      <c r="IZ47" s="34">
        <v>59</v>
      </c>
      <c r="JA47" s="34">
        <v>97</v>
      </c>
      <c r="JB47" s="34">
        <v>26</v>
      </c>
      <c r="JC47" s="34">
        <v>-4</v>
      </c>
      <c r="JD47" s="34">
        <v>-4</v>
      </c>
      <c r="JE47" s="34">
        <v>0</v>
      </c>
      <c r="JF47" s="34">
        <v>0</v>
      </c>
      <c r="JG47" s="34">
        <v>22</v>
      </c>
      <c r="JH47" s="34">
        <v>119</v>
      </c>
      <c r="JI47" s="34">
        <v>37</v>
      </c>
      <c r="JJ47" s="34">
        <v>-3</v>
      </c>
      <c r="JK47" s="34">
        <v>-3</v>
      </c>
      <c r="JL47" s="34">
        <v>0</v>
      </c>
      <c r="JM47" s="34">
        <v>0</v>
      </c>
      <c r="JN47" s="34">
        <v>34</v>
      </c>
      <c r="JO47" s="34">
        <v>153</v>
      </c>
    </row>
    <row r="48" spans="1:275" s="10" customFormat="1" x14ac:dyDescent="0.2">
      <c r="A48" s="229" t="s">
        <v>198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</v>
      </c>
      <c r="BT48" s="3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34">
        <v>0</v>
      </c>
      <c r="CE48" s="34">
        <v>0</v>
      </c>
      <c r="CF48" s="34">
        <v>0</v>
      </c>
      <c r="CG48" s="34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34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34">
        <v>0</v>
      </c>
      <c r="DG48" s="34">
        <v>0</v>
      </c>
      <c r="DH48" s="34">
        <v>0</v>
      </c>
      <c r="DI48" s="34">
        <v>0</v>
      </c>
      <c r="DJ48" s="34">
        <v>0</v>
      </c>
      <c r="DK48" s="34">
        <v>0</v>
      </c>
      <c r="DL48" s="34">
        <v>0</v>
      </c>
      <c r="DM48" s="34">
        <v>0</v>
      </c>
      <c r="DN48" s="34">
        <v>0</v>
      </c>
      <c r="DO48" s="34">
        <v>0</v>
      </c>
      <c r="DP48" s="34">
        <v>0</v>
      </c>
      <c r="DQ48" s="34">
        <v>0</v>
      </c>
      <c r="DR48" s="34">
        <v>0</v>
      </c>
      <c r="DS48" s="34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34">
        <v>0</v>
      </c>
      <c r="EB48" s="34">
        <v>0</v>
      </c>
      <c r="EC48" s="34">
        <v>0</v>
      </c>
      <c r="ED48" s="34">
        <v>0</v>
      </c>
      <c r="EE48" s="34">
        <v>0</v>
      </c>
      <c r="EF48" s="34">
        <v>0</v>
      </c>
      <c r="EG48" s="34">
        <v>0</v>
      </c>
      <c r="EH48" s="34">
        <v>0</v>
      </c>
      <c r="EI48" s="34">
        <v>0</v>
      </c>
      <c r="EJ48" s="34">
        <v>0</v>
      </c>
      <c r="EK48" s="34">
        <v>0</v>
      </c>
      <c r="EL48" s="34">
        <v>0</v>
      </c>
      <c r="EM48" s="34">
        <v>0</v>
      </c>
      <c r="EN48" s="34">
        <v>0</v>
      </c>
      <c r="EO48" s="34">
        <v>0</v>
      </c>
      <c r="EP48" s="34">
        <v>0</v>
      </c>
      <c r="EQ48" s="34">
        <v>0</v>
      </c>
      <c r="ER48" s="34">
        <v>0</v>
      </c>
      <c r="ES48" s="34">
        <v>0</v>
      </c>
      <c r="ET48" s="34">
        <v>0</v>
      </c>
      <c r="EU48" s="34">
        <v>0</v>
      </c>
      <c r="EV48" s="34">
        <v>0</v>
      </c>
      <c r="EW48" s="34">
        <v>0</v>
      </c>
      <c r="EX48" s="34">
        <v>0</v>
      </c>
      <c r="EY48" s="34">
        <v>0</v>
      </c>
      <c r="EZ48" s="34">
        <v>0</v>
      </c>
      <c r="FA48" s="34">
        <v>0</v>
      </c>
      <c r="FB48" s="34">
        <v>0</v>
      </c>
      <c r="FC48" s="34">
        <v>0</v>
      </c>
      <c r="FD48" s="34">
        <v>0</v>
      </c>
      <c r="FE48" s="34">
        <v>0</v>
      </c>
      <c r="FF48" s="34">
        <v>0</v>
      </c>
      <c r="FG48" s="34">
        <v>0</v>
      </c>
      <c r="FH48" s="34">
        <v>0</v>
      </c>
      <c r="FI48" s="34">
        <v>0</v>
      </c>
      <c r="FJ48" s="34">
        <v>0</v>
      </c>
      <c r="FK48" s="34">
        <v>0</v>
      </c>
      <c r="FL48" s="34">
        <v>0</v>
      </c>
      <c r="FM48" s="34">
        <v>0</v>
      </c>
      <c r="FN48" s="34">
        <v>0</v>
      </c>
      <c r="FO48" s="34">
        <v>0</v>
      </c>
      <c r="FP48" s="34">
        <v>0</v>
      </c>
      <c r="FQ48" s="34">
        <v>0</v>
      </c>
      <c r="FR48" s="34">
        <v>0</v>
      </c>
      <c r="FS48" s="34">
        <v>0</v>
      </c>
      <c r="FT48" s="34">
        <v>0</v>
      </c>
      <c r="FU48" s="34">
        <v>0</v>
      </c>
      <c r="FV48" s="34">
        <v>0</v>
      </c>
      <c r="FW48" s="34">
        <v>0</v>
      </c>
      <c r="FX48" s="34">
        <v>0</v>
      </c>
      <c r="FY48" s="34">
        <v>0</v>
      </c>
      <c r="FZ48" s="34">
        <v>0</v>
      </c>
      <c r="GA48" s="34">
        <v>0</v>
      </c>
      <c r="GB48" s="34">
        <v>0</v>
      </c>
      <c r="GC48" s="34">
        <v>0</v>
      </c>
      <c r="GD48" s="34">
        <v>0</v>
      </c>
      <c r="GE48" s="34">
        <v>0</v>
      </c>
      <c r="GF48" s="34">
        <v>0</v>
      </c>
      <c r="GG48" s="34">
        <v>0</v>
      </c>
      <c r="GH48" s="34">
        <v>0</v>
      </c>
      <c r="GI48" s="34">
        <v>0</v>
      </c>
      <c r="GJ48" s="34">
        <v>0</v>
      </c>
      <c r="GK48" s="34">
        <v>0</v>
      </c>
      <c r="GL48" s="34">
        <v>0</v>
      </c>
      <c r="GM48" s="34">
        <v>0</v>
      </c>
      <c r="GN48" s="34">
        <v>0</v>
      </c>
      <c r="GO48" s="34">
        <v>0</v>
      </c>
      <c r="GP48" s="34">
        <v>0</v>
      </c>
      <c r="GQ48" s="34">
        <v>2</v>
      </c>
      <c r="GR48" s="34">
        <v>1</v>
      </c>
      <c r="GS48" s="34">
        <v>0</v>
      </c>
      <c r="GT48" s="34">
        <v>0</v>
      </c>
      <c r="GU48" s="34">
        <v>1</v>
      </c>
      <c r="GV48" s="34">
        <v>3</v>
      </c>
      <c r="GW48" s="34">
        <v>3</v>
      </c>
      <c r="GX48" s="34">
        <v>-1</v>
      </c>
      <c r="GY48" s="34">
        <v>0</v>
      </c>
      <c r="GZ48" s="34">
        <v>0</v>
      </c>
      <c r="HA48" s="34">
        <v>0</v>
      </c>
      <c r="HB48" s="34">
        <v>0</v>
      </c>
      <c r="HC48" s="34">
        <v>-1</v>
      </c>
      <c r="HD48" s="34">
        <v>2</v>
      </c>
      <c r="HE48" s="34">
        <v>-1</v>
      </c>
      <c r="HF48" s="34">
        <v>0</v>
      </c>
      <c r="HG48" s="34">
        <v>0</v>
      </c>
      <c r="HH48" s="34">
        <v>0</v>
      </c>
      <c r="HI48" s="34">
        <v>0</v>
      </c>
      <c r="HJ48" s="34">
        <v>-1</v>
      </c>
      <c r="HK48" s="34">
        <v>1</v>
      </c>
      <c r="HL48" s="34">
        <v>0</v>
      </c>
      <c r="HM48" s="34">
        <v>0</v>
      </c>
      <c r="HN48" s="34">
        <v>0</v>
      </c>
      <c r="HO48" s="34">
        <v>0</v>
      </c>
      <c r="HP48" s="34">
        <v>0</v>
      </c>
      <c r="HQ48" s="34">
        <v>0</v>
      </c>
      <c r="HR48" s="34">
        <v>1</v>
      </c>
      <c r="HS48" s="34">
        <v>2</v>
      </c>
      <c r="HT48" s="34">
        <v>0</v>
      </c>
      <c r="HU48" s="34">
        <v>0</v>
      </c>
      <c r="HV48" s="34">
        <v>0</v>
      </c>
      <c r="HW48" s="34">
        <v>0</v>
      </c>
      <c r="HX48" s="34">
        <v>2</v>
      </c>
      <c r="HY48" s="34">
        <v>3</v>
      </c>
      <c r="HZ48" s="34">
        <v>-1</v>
      </c>
      <c r="IA48" s="34">
        <v>0</v>
      </c>
      <c r="IB48" s="34">
        <v>0</v>
      </c>
      <c r="IC48" s="34">
        <v>0</v>
      </c>
      <c r="ID48" s="34">
        <v>0</v>
      </c>
      <c r="IE48" s="34">
        <v>-1</v>
      </c>
      <c r="IF48" s="34">
        <v>2</v>
      </c>
      <c r="IG48" s="34">
        <v>-1</v>
      </c>
      <c r="IH48" s="34">
        <v>0</v>
      </c>
      <c r="II48" s="34">
        <v>0</v>
      </c>
      <c r="IJ48" s="34">
        <v>0</v>
      </c>
      <c r="IK48" s="34">
        <v>0</v>
      </c>
      <c r="IL48" s="34">
        <v>-1</v>
      </c>
      <c r="IM48" s="34">
        <v>1</v>
      </c>
      <c r="IN48" s="34">
        <v>0</v>
      </c>
      <c r="IO48" s="34">
        <v>0</v>
      </c>
      <c r="IP48" s="34">
        <v>0</v>
      </c>
      <c r="IQ48" s="34">
        <v>0</v>
      </c>
      <c r="IR48" s="34">
        <v>0</v>
      </c>
      <c r="IS48" s="34">
        <v>0</v>
      </c>
      <c r="IT48" s="34">
        <v>1</v>
      </c>
      <c r="IU48" s="34">
        <v>0</v>
      </c>
      <c r="IV48" s="34">
        <v>0</v>
      </c>
      <c r="IW48" s="34">
        <v>0</v>
      </c>
      <c r="IX48" s="34">
        <v>0</v>
      </c>
      <c r="IY48" s="34">
        <v>0</v>
      </c>
      <c r="IZ48" s="34">
        <v>0</v>
      </c>
      <c r="JA48" s="34">
        <v>1</v>
      </c>
      <c r="JB48" s="34">
        <v>0</v>
      </c>
      <c r="JC48" s="34">
        <v>0</v>
      </c>
      <c r="JD48" s="34">
        <v>0</v>
      </c>
      <c r="JE48" s="34">
        <v>0</v>
      </c>
      <c r="JF48" s="34">
        <v>0</v>
      </c>
      <c r="JG48" s="34">
        <v>0</v>
      </c>
      <c r="JH48" s="34">
        <v>1</v>
      </c>
      <c r="JI48" s="34">
        <v>3</v>
      </c>
      <c r="JJ48" s="34">
        <v>-1</v>
      </c>
      <c r="JK48" s="34">
        <v>-1</v>
      </c>
      <c r="JL48" s="34">
        <v>0</v>
      </c>
      <c r="JM48" s="34">
        <v>0</v>
      </c>
      <c r="JN48" s="34">
        <v>2</v>
      </c>
      <c r="JO48" s="34">
        <v>3</v>
      </c>
    </row>
    <row r="49" spans="1:275" s="10" customFormat="1" x14ac:dyDescent="0.2">
      <c r="A49" s="230" t="s">
        <v>226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4">
        <v>0</v>
      </c>
      <c r="CF49" s="34">
        <v>0</v>
      </c>
      <c r="CG49" s="34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34">
        <v>0</v>
      </c>
      <c r="DH49" s="34">
        <v>0</v>
      </c>
      <c r="DI49" s="34">
        <v>0</v>
      </c>
      <c r="DJ49" s="34">
        <v>0</v>
      </c>
      <c r="DK49" s="34">
        <v>0</v>
      </c>
      <c r="DL49" s="34">
        <v>0</v>
      </c>
      <c r="DM49" s="34">
        <v>0</v>
      </c>
      <c r="DN49" s="34">
        <v>0</v>
      </c>
      <c r="DO49" s="34">
        <v>0</v>
      </c>
      <c r="DP49" s="34">
        <v>0</v>
      </c>
      <c r="DQ49" s="34">
        <v>0</v>
      </c>
      <c r="DR49" s="34">
        <v>0</v>
      </c>
      <c r="DS49" s="34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34">
        <v>0</v>
      </c>
      <c r="EB49" s="34">
        <v>0</v>
      </c>
      <c r="EC49" s="34">
        <v>0</v>
      </c>
      <c r="ED49" s="34">
        <v>0</v>
      </c>
      <c r="EE49" s="34">
        <v>0</v>
      </c>
      <c r="EF49" s="34">
        <v>0</v>
      </c>
      <c r="EG49" s="34">
        <v>0</v>
      </c>
      <c r="EH49" s="34">
        <v>0</v>
      </c>
      <c r="EI49" s="34">
        <v>0</v>
      </c>
      <c r="EJ49" s="34">
        <v>0</v>
      </c>
      <c r="EK49" s="34">
        <v>0</v>
      </c>
      <c r="EL49" s="34">
        <v>0</v>
      </c>
      <c r="EM49" s="34">
        <v>0</v>
      </c>
      <c r="EN49" s="34">
        <v>0</v>
      </c>
      <c r="EO49" s="34">
        <v>0</v>
      </c>
      <c r="EP49" s="34">
        <v>0</v>
      </c>
      <c r="EQ49" s="34">
        <v>0</v>
      </c>
      <c r="ER49" s="34">
        <v>0</v>
      </c>
      <c r="ES49" s="34">
        <v>0</v>
      </c>
      <c r="ET49" s="34">
        <v>0</v>
      </c>
      <c r="EU49" s="34">
        <v>0</v>
      </c>
      <c r="EV49" s="34">
        <v>0</v>
      </c>
      <c r="EW49" s="34">
        <v>0</v>
      </c>
      <c r="EX49" s="34">
        <v>0</v>
      </c>
      <c r="EY49" s="34">
        <v>0</v>
      </c>
      <c r="EZ49" s="34">
        <v>0</v>
      </c>
      <c r="FA49" s="34">
        <v>0</v>
      </c>
      <c r="FB49" s="34">
        <v>0</v>
      </c>
      <c r="FC49" s="34">
        <v>0</v>
      </c>
      <c r="FD49" s="34">
        <v>0</v>
      </c>
      <c r="FE49" s="34">
        <v>0</v>
      </c>
      <c r="FF49" s="34">
        <v>0</v>
      </c>
      <c r="FG49" s="34">
        <v>0</v>
      </c>
      <c r="FH49" s="34">
        <v>0</v>
      </c>
      <c r="FI49" s="34">
        <v>0</v>
      </c>
      <c r="FJ49" s="34">
        <v>0</v>
      </c>
      <c r="FK49" s="34">
        <v>0</v>
      </c>
      <c r="FL49" s="34">
        <v>0</v>
      </c>
      <c r="FM49" s="34">
        <v>0</v>
      </c>
      <c r="FN49" s="34">
        <v>0</v>
      </c>
      <c r="FO49" s="34">
        <v>0</v>
      </c>
      <c r="FP49" s="34">
        <v>0</v>
      </c>
      <c r="FQ49" s="34">
        <v>0</v>
      </c>
      <c r="FR49" s="34">
        <v>0</v>
      </c>
      <c r="FS49" s="34">
        <v>0</v>
      </c>
      <c r="FT49" s="34">
        <v>0</v>
      </c>
      <c r="FU49" s="34">
        <v>0</v>
      </c>
      <c r="FV49" s="34">
        <v>0</v>
      </c>
      <c r="FW49" s="34">
        <v>0</v>
      </c>
      <c r="FX49" s="34">
        <v>0</v>
      </c>
      <c r="FY49" s="34">
        <v>0</v>
      </c>
      <c r="FZ49" s="34">
        <v>0</v>
      </c>
      <c r="GA49" s="34">
        <v>0</v>
      </c>
      <c r="GB49" s="34">
        <v>0</v>
      </c>
      <c r="GC49" s="34">
        <v>0</v>
      </c>
      <c r="GD49" s="34">
        <v>0</v>
      </c>
      <c r="GE49" s="34">
        <v>0</v>
      </c>
      <c r="GF49" s="34">
        <v>0</v>
      </c>
      <c r="GG49" s="34">
        <v>0</v>
      </c>
      <c r="GH49" s="34">
        <v>0</v>
      </c>
      <c r="GI49" s="34">
        <v>0</v>
      </c>
      <c r="GJ49" s="34">
        <v>0</v>
      </c>
      <c r="GK49" s="34">
        <v>0</v>
      </c>
      <c r="GL49" s="34">
        <v>0</v>
      </c>
      <c r="GM49" s="34">
        <v>0</v>
      </c>
      <c r="GN49" s="34">
        <v>0</v>
      </c>
      <c r="GO49" s="34">
        <v>0</v>
      </c>
      <c r="GP49" s="34">
        <v>0</v>
      </c>
      <c r="GQ49" s="34">
        <v>2</v>
      </c>
      <c r="GR49" s="34">
        <v>1</v>
      </c>
      <c r="GS49" s="34">
        <v>0</v>
      </c>
      <c r="GT49" s="34">
        <v>0</v>
      </c>
      <c r="GU49" s="34">
        <v>1</v>
      </c>
      <c r="GV49" s="34">
        <v>3</v>
      </c>
      <c r="GW49" s="34">
        <v>3</v>
      </c>
      <c r="GX49" s="34">
        <v>-1</v>
      </c>
      <c r="GY49" s="34">
        <v>0</v>
      </c>
      <c r="GZ49" s="34">
        <v>0</v>
      </c>
      <c r="HA49" s="34">
        <v>0</v>
      </c>
      <c r="HB49" s="34">
        <v>0</v>
      </c>
      <c r="HC49" s="34">
        <v>-1</v>
      </c>
      <c r="HD49" s="34">
        <v>2</v>
      </c>
      <c r="HE49" s="34">
        <v>-1</v>
      </c>
      <c r="HF49" s="34">
        <v>0</v>
      </c>
      <c r="HG49" s="34">
        <v>0</v>
      </c>
      <c r="HH49" s="34">
        <v>0</v>
      </c>
      <c r="HI49" s="34">
        <v>0</v>
      </c>
      <c r="HJ49" s="34">
        <v>-1</v>
      </c>
      <c r="HK49" s="34">
        <v>1</v>
      </c>
      <c r="HL49" s="34">
        <v>0</v>
      </c>
      <c r="HM49" s="34">
        <v>0</v>
      </c>
      <c r="HN49" s="34">
        <v>0</v>
      </c>
      <c r="HO49" s="34">
        <v>0</v>
      </c>
      <c r="HP49" s="34">
        <v>0</v>
      </c>
      <c r="HQ49" s="34">
        <v>0</v>
      </c>
      <c r="HR49" s="34">
        <v>1</v>
      </c>
      <c r="HS49" s="34">
        <v>2</v>
      </c>
      <c r="HT49" s="34">
        <v>0</v>
      </c>
      <c r="HU49" s="34">
        <v>0</v>
      </c>
      <c r="HV49" s="34">
        <v>0</v>
      </c>
      <c r="HW49" s="34">
        <v>0</v>
      </c>
      <c r="HX49" s="34">
        <v>2</v>
      </c>
      <c r="HY49" s="34">
        <v>3</v>
      </c>
      <c r="HZ49" s="34">
        <v>-1</v>
      </c>
      <c r="IA49" s="34">
        <v>0</v>
      </c>
      <c r="IB49" s="34">
        <v>0</v>
      </c>
      <c r="IC49" s="34">
        <v>0</v>
      </c>
      <c r="ID49" s="34">
        <v>0</v>
      </c>
      <c r="IE49" s="34">
        <v>-1</v>
      </c>
      <c r="IF49" s="34">
        <v>2</v>
      </c>
      <c r="IG49" s="34">
        <v>-1</v>
      </c>
      <c r="IH49" s="34">
        <v>0</v>
      </c>
      <c r="II49" s="34">
        <v>0</v>
      </c>
      <c r="IJ49" s="34">
        <v>0</v>
      </c>
      <c r="IK49" s="34">
        <v>0</v>
      </c>
      <c r="IL49" s="34">
        <v>-1</v>
      </c>
      <c r="IM49" s="34">
        <v>1</v>
      </c>
      <c r="IN49" s="34">
        <v>0</v>
      </c>
      <c r="IO49" s="34">
        <v>0</v>
      </c>
      <c r="IP49" s="34">
        <v>0</v>
      </c>
      <c r="IQ49" s="34">
        <v>0</v>
      </c>
      <c r="IR49" s="34">
        <v>0</v>
      </c>
      <c r="IS49" s="34">
        <v>0</v>
      </c>
      <c r="IT49" s="34">
        <v>1</v>
      </c>
      <c r="IU49" s="34">
        <v>0</v>
      </c>
      <c r="IV49" s="34">
        <v>0</v>
      </c>
      <c r="IW49" s="34">
        <v>0</v>
      </c>
      <c r="IX49" s="34">
        <v>0</v>
      </c>
      <c r="IY49" s="34">
        <v>0</v>
      </c>
      <c r="IZ49" s="34">
        <v>0</v>
      </c>
      <c r="JA49" s="34">
        <v>1</v>
      </c>
      <c r="JB49" s="34">
        <v>0</v>
      </c>
      <c r="JC49" s="34">
        <v>0</v>
      </c>
      <c r="JD49" s="34">
        <v>0</v>
      </c>
      <c r="JE49" s="34">
        <v>0</v>
      </c>
      <c r="JF49" s="34">
        <v>0</v>
      </c>
      <c r="JG49" s="34">
        <v>0</v>
      </c>
      <c r="JH49" s="34">
        <v>1</v>
      </c>
      <c r="JI49" s="34">
        <v>3</v>
      </c>
      <c r="JJ49" s="34">
        <v>-1</v>
      </c>
      <c r="JK49" s="34">
        <v>-1</v>
      </c>
      <c r="JL49" s="34">
        <v>0</v>
      </c>
      <c r="JM49" s="34">
        <v>0</v>
      </c>
      <c r="JN49" s="34">
        <v>2</v>
      </c>
      <c r="JO49" s="34">
        <v>3</v>
      </c>
    </row>
    <row r="50" spans="1:275" s="10" customFormat="1" x14ac:dyDescent="0.2">
      <c r="A50" s="229" t="s">
        <v>201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34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4">
        <v>0</v>
      </c>
      <c r="CF50" s="34">
        <v>0</v>
      </c>
      <c r="CG50" s="34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34">
        <v>0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34">
        <v>0</v>
      </c>
      <c r="DH50" s="34">
        <v>0</v>
      </c>
      <c r="DI50" s="34">
        <v>0</v>
      </c>
      <c r="DJ50" s="34">
        <v>0</v>
      </c>
      <c r="DK50" s="34">
        <v>0</v>
      </c>
      <c r="DL50" s="34">
        <v>0</v>
      </c>
      <c r="DM50" s="34">
        <v>0</v>
      </c>
      <c r="DN50" s="34">
        <v>0</v>
      </c>
      <c r="DO50" s="34">
        <v>0</v>
      </c>
      <c r="DP50" s="34">
        <v>0</v>
      </c>
      <c r="DQ50" s="34">
        <v>0</v>
      </c>
      <c r="DR50" s="34">
        <v>0</v>
      </c>
      <c r="DS50" s="34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0</v>
      </c>
      <c r="DZ50" s="34">
        <v>0</v>
      </c>
      <c r="EA50" s="34">
        <v>0</v>
      </c>
      <c r="EB50" s="34">
        <v>0</v>
      </c>
      <c r="EC50" s="34">
        <v>0</v>
      </c>
      <c r="ED50" s="34">
        <v>0</v>
      </c>
      <c r="EE50" s="34">
        <v>0</v>
      </c>
      <c r="EF50" s="34">
        <v>0</v>
      </c>
      <c r="EG50" s="34">
        <v>0</v>
      </c>
      <c r="EH50" s="34">
        <v>0</v>
      </c>
      <c r="EI50" s="34">
        <v>0</v>
      </c>
      <c r="EJ50" s="34">
        <v>0</v>
      </c>
      <c r="EK50" s="34">
        <v>0</v>
      </c>
      <c r="EL50" s="34">
        <v>0</v>
      </c>
      <c r="EM50" s="34">
        <v>0</v>
      </c>
      <c r="EN50" s="34">
        <v>0</v>
      </c>
      <c r="EO50" s="34">
        <v>0</v>
      </c>
      <c r="EP50" s="34">
        <v>0</v>
      </c>
      <c r="EQ50" s="34">
        <v>0</v>
      </c>
      <c r="ER50" s="34">
        <v>0</v>
      </c>
      <c r="ES50" s="34">
        <v>0</v>
      </c>
      <c r="ET50" s="34">
        <v>0</v>
      </c>
      <c r="EU50" s="34">
        <v>0</v>
      </c>
      <c r="EV50" s="34">
        <v>0</v>
      </c>
      <c r="EW50" s="34">
        <v>0</v>
      </c>
      <c r="EX50" s="34">
        <v>0</v>
      </c>
      <c r="EY50" s="34">
        <v>0</v>
      </c>
      <c r="EZ50" s="34">
        <v>0</v>
      </c>
      <c r="FA50" s="34">
        <v>0</v>
      </c>
      <c r="FB50" s="34">
        <v>0</v>
      </c>
      <c r="FC50" s="34">
        <v>0</v>
      </c>
      <c r="FD50" s="34">
        <v>0</v>
      </c>
      <c r="FE50" s="34">
        <v>0</v>
      </c>
      <c r="FF50" s="34">
        <v>0</v>
      </c>
      <c r="FG50" s="34">
        <v>0</v>
      </c>
      <c r="FH50" s="34">
        <v>0</v>
      </c>
      <c r="FI50" s="34">
        <v>0</v>
      </c>
      <c r="FJ50" s="34">
        <v>0</v>
      </c>
      <c r="FK50" s="34">
        <v>0</v>
      </c>
      <c r="FL50" s="34">
        <v>0</v>
      </c>
      <c r="FM50" s="34">
        <v>0</v>
      </c>
      <c r="FN50" s="34">
        <v>0</v>
      </c>
      <c r="FO50" s="34">
        <v>0</v>
      </c>
      <c r="FP50" s="34">
        <v>0</v>
      </c>
      <c r="FQ50" s="34">
        <v>0</v>
      </c>
      <c r="FR50" s="34">
        <v>0</v>
      </c>
      <c r="FS50" s="34">
        <v>0</v>
      </c>
      <c r="FT50" s="34">
        <v>0</v>
      </c>
      <c r="FU50" s="34">
        <v>0</v>
      </c>
      <c r="FV50" s="34">
        <v>0</v>
      </c>
      <c r="FW50" s="34">
        <v>0</v>
      </c>
      <c r="FX50" s="34">
        <v>0</v>
      </c>
      <c r="FY50" s="34">
        <v>0</v>
      </c>
      <c r="FZ50" s="34">
        <v>0</v>
      </c>
      <c r="GA50" s="34">
        <v>0</v>
      </c>
      <c r="GB50" s="34">
        <v>0</v>
      </c>
      <c r="GC50" s="34">
        <v>0</v>
      </c>
      <c r="GD50" s="34">
        <v>0</v>
      </c>
      <c r="GE50" s="34">
        <v>0</v>
      </c>
      <c r="GF50" s="34">
        <v>0</v>
      </c>
      <c r="GG50" s="34">
        <v>0</v>
      </c>
      <c r="GH50" s="34">
        <v>0</v>
      </c>
      <c r="GI50" s="34">
        <v>0</v>
      </c>
      <c r="GJ50" s="34">
        <v>0</v>
      </c>
      <c r="GK50" s="34">
        <v>0</v>
      </c>
      <c r="GL50" s="34">
        <v>0</v>
      </c>
      <c r="GM50" s="34">
        <v>0</v>
      </c>
      <c r="GN50" s="34">
        <v>0</v>
      </c>
      <c r="GO50" s="34">
        <v>0</v>
      </c>
      <c r="GP50" s="34">
        <v>0</v>
      </c>
      <c r="GQ50" s="34">
        <v>0</v>
      </c>
      <c r="GR50" s="34">
        <v>0</v>
      </c>
      <c r="GS50" s="34">
        <v>0</v>
      </c>
      <c r="GT50" s="34">
        <v>0</v>
      </c>
      <c r="GU50" s="34">
        <v>0</v>
      </c>
      <c r="GV50" s="34">
        <v>0</v>
      </c>
      <c r="GW50" s="34">
        <v>0</v>
      </c>
      <c r="GX50" s="34">
        <v>0</v>
      </c>
      <c r="GY50" s="34">
        <v>0</v>
      </c>
      <c r="GZ50" s="34">
        <v>0</v>
      </c>
      <c r="HA50" s="34">
        <v>0</v>
      </c>
      <c r="HB50" s="34">
        <v>0</v>
      </c>
      <c r="HC50" s="34">
        <v>0</v>
      </c>
      <c r="HD50" s="34">
        <v>0</v>
      </c>
      <c r="HE50" s="34">
        <v>0</v>
      </c>
      <c r="HF50" s="34">
        <v>0</v>
      </c>
      <c r="HG50" s="34">
        <v>0</v>
      </c>
      <c r="HH50" s="34">
        <v>0</v>
      </c>
      <c r="HI50" s="34">
        <v>0</v>
      </c>
      <c r="HJ50" s="34">
        <v>0</v>
      </c>
      <c r="HK50" s="34">
        <v>0</v>
      </c>
      <c r="HL50" s="34">
        <v>0</v>
      </c>
      <c r="HM50" s="34">
        <v>0</v>
      </c>
      <c r="HN50" s="34">
        <v>0</v>
      </c>
      <c r="HO50" s="34">
        <v>0</v>
      </c>
      <c r="HP50" s="34">
        <v>0</v>
      </c>
      <c r="HQ50" s="34">
        <v>0</v>
      </c>
      <c r="HR50" s="34">
        <v>0</v>
      </c>
      <c r="HS50" s="34">
        <v>0</v>
      </c>
      <c r="HT50" s="34">
        <v>0</v>
      </c>
      <c r="HU50" s="34">
        <v>0</v>
      </c>
      <c r="HV50" s="34">
        <v>0</v>
      </c>
      <c r="HW50" s="34">
        <v>0</v>
      </c>
      <c r="HX50" s="34">
        <v>0</v>
      </c>
      <c r="HY50" s="34">
        <v>0</v>
      </c>
      <c r="HZ50" s="34">
        <v>0</v>
      </c>
      <c r="IA50" s="34">
        <v>0</v>
      </c>
      <c r="IB50" s="34">
        <v>0</v>
      </c>
      <c r="IC50" s="34">
        <v>0</v>
      </c>
      <c r="ID50" s="34">
        <v>0</v>
      </c>
      <c r="IE50" s="34">
        <v>0</v>
      </c>
      <c r="IF50" s="34">
        <v>0</v>
      </c>
      <c r="IG50" s="34">
        <v>0</v>
      </c>
      <c r="IH50" s="34">
        <v>0</v>
      </c>
      <c r="II50" s="34">
        <v>0</v>
      </c>
      <c r="IJ50" s="34">
        <v>0</v>
      </c>
      <c r="IK50" s="34">
        <v>0</v>
      </c>
      <c r="IL50" s="34">
        <v>0</v>
      </c>
      <c r="IM50" s="34">
        <v>0</v>
      </c>
      <c r="IN50" s="34">
        <v>0</v>
      </c>
      <c r="IO50" s="34">
        <v>0</v>
      </c>
      <c r="IP50" s="34">
        <v>0</v>
      </c>
      <c r="IQ50" s="34">
        <v>0</v>
      </c>
      <c r="IR50" s="34">
        <v>0</v>
      </c>
      <c r="IS50" s="34">
        <v>0</v>
      </c>
      <c r="IT50" s="34">
        <v>0</v>
      </c>
      <c r="IU50" s="34">
        <v>0</v>
      </c>
      <c r="IV50" s="34">
        <v>0</v>
      </c>
      <c r="IW50" s="34">
        <v>0</v>
      </c>
      <c r="IX50" s="34">
        <v>0</v>
      </c>
      <c r="IY50" s="34">
        <v>0</v>
      </c>
      <c r="IZ50" s="34">
        <v>0</v>
      </c>
      <c r="JA50" s="34">
        <v>0</v>
      </c>
      <c r="JB50" s="34">
        <v>0</v>
      </c>
      <c r="JC50" s="34">
        <v>0</v>
      </c>
      <c r="JD50" s="34">
        <v>0</v>
      </c>
      <c r="JE50" s="34">
        <v>0</v>
      </c>
      <c r="JF50" s="34">
        <v>0</v>
      </c>
      <c r="JG50" s="34">
        <v>0</v>
      </c>
      <c r="JH50" s="34">
        <v>0</v>
      </c>
      <c r="JI50" s="34">
        <v>0</v>
      </c>
      <c r="JJ50" s="34">
        <v>0</v>
      </c>
      <c r="JK50" s="34">
        <v>0</v>
      </c>
      <c r="JL50" s="34">
        <v>0</v>
      </c>
      <c r="JM50" s="34">
        <v>0</v>
      </c>
      <c r="JN50" s="34">
        <v>0</v>
      </c>
      <c r="JO50" s="34">
        <v>0</v>
      </c>
    </row>
    <row r="51" spans="1:275" s="10" customFormat="1" x14ac:dyDescent="0.2">
      <c r="A51" s="229" t="s">
        <v>199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34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4">
        <v>0</v>
      </c>
      <c r="CF51" s="34">
        <v>0</v>
      </c>
      <c r="CG51" s="34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34">
        <v>0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0</v>
      </c>
      <c r="DI51" s="34">
        <v>0</v>
      </c>
      <c r="DJ51" s="34">
        <v>0</v>
      </c>
      <c r="DK51" s="34">
        <v>0</v>
      </c>
      <c r="DL51" s="34">
        <v>0</v>
      </c>
      <c r="DM51" s="34">
        <v>0</v>
      </c>
      <c r="DN51" s="34">
        <v>0</v>
      </c>
      <c r="DO51" s="34">
        <v>0</v>
      </c>
      <c r="DP51" s="34">
        <v>0</v>
      </c>
      <c r="DQ51" s="34">
        <v>0</v>
      </c>
      <c r="DR51" s="34">
        <v>0</v>
      </c>
      <c r="DS51" s="34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34">
        <v>0</v>
      </c>
      <c r="EB51" s="34">
        <v>0</v>
      </c>
      <c r="EC51" s="34">
        <v>0</v>
      </c>
      <c r="ED51" s="34">
        <v>0</v>
      </c>
      <c r="EE51" s="34">
        <v>0</v>
      </c>
      <c r="EF51" s="34">
        <v>0</v>
      </c>
      <c r="EG51" s="34">
        <v>0</v>
      </c>
      <c r="EH51" s="34">
        <v>0</v>
      </c>
      <c r="EI51" s="34">
        <v>0</v>
      </c>
      <c r="EJ51" s="34">
        <v>0</v>
      </c>
      <c r="EK51" s="34">
        <v>0</v>
      </c>
      <c r="EL51" s="34">
        <v>0</v>
      </c>
      <c r="EM51" s="34">
        <v>0</v>
      </c>
      <c r="EN51" s="34">
        <v>0</v>
      </c>
      <c r="EO51" s="34">
        <v>0</v>
      </c>
      <c r="EP51" s="34">
        <v>0</v>
      </c>
      <c r="EQ51" s="34">
        <v>0</v>
      </c>
      <c r="ER51" s="34">
        <v>0</v>
      </c>
      <c r="ES51" s="34">
        <v>0</v>
      </c>
      <c r="ET51" s="34">
        <v>0</v>
      </c>
      <c r="EU51" s="34">
        <v>0</v>
      </c>
      <c r="EV51" s="34">
        <v>0</v>
      </c>
      <c r="EW51" s="34">
        <v>0</v>
      </c>
      <c r="EX51" s="34">
        <v>0</v>
      </c>
      <c r="EY51" s="34">
        <v>0</v>
      </c>
      <c r="EZ51" s="34">
        <v>0</v>
      </c>
      <c r="FA51" s="34">
        <v>0</v>
      </c>
      <c r="FB51" s="34">
        <v>0</v>
      </c>
      <c r="FC51" s="34">
        <v>0</v>
      </c>
      <c r="FD51" s="34">
        <v>0</v>
      </c>
      <c r="FE51" s="34">
        <v>0</v>
      </c>
      <c r="FF51" s="34">
        <v>0</v>
      </c>
      <c r="FG51" s="34">
        <v>0</v>
      </c>
      <c r="FH51" s="34">
        <v>0</v>
      </c>
      <c r="FI51" s="34">
        <v>0</v>
      </c>
      <c r="FJ51" s="34">
        <v>0</v>
      </c>
      <c r="FK51" s="34">
        <v>0</v>
      </c>
      <c r="FL51" s="34">
        <v>0</v>
      </c>
      <c r="FM51" s="34">
        <v>0</v>
      </c>
      <c r="FN51" s="34">
        <v>0</v>
      </c>
      <c r="FO51" s="34">
        <v>0</v>
      </c>
      <c r="FP51" s="34">
        <v>0</v>
      </c>
      <c r="FQ51" s="34">
        <v>0</v>
      </c>
      <c r="FR51" s="34">
        <v>0</v>
      </c>
      <c r="FS51" s="34">
        <v>0</v>
      </c>
      <c r="FT51" s="34">
        <v>0</v>
      </c>
      <c r="FU51" s="34">
        <v>0</v>
      </c>
      <c r="FV51" s="34">
        <v>0</v>
      </c>
      <c r="FW51" s="34">
        <v>0</v>
      </c>
      <c r="FX51" s="34">
        <v>0</v>
      </c>
      <c r="FY51" s="34">
        <v>0</v>
      </c>
      <c r="FZ51" s="34">
        <v>0</v>
      </c>
      <c r="GA51" s="34">
        <v>0</v>
      </c>
      <c r="GB51" s="34">
        <v>0</v>
      </c>
      <c r="GC51" s="34">
        <v>0</v>
      </c>
      <c r="GD51" s="34">
        <v>0</v>
      </c>
      <c r="GE51" s="34">
        <v>0</v>
      </c>
      <c r="GF51" s="34">
        <v>0</v>
      </c>
      <c r="GG51" s="34">
        <v>0</v>
      </c>
      <c r="GH51" s="34">
        <v>0</v>
      </c>
      <c r="GI51" s="34">
        <v>0</v>
      </c>
      <c r="GJ51" s="34">
        <v>0</v>
      </c>
      <c r="GK51" s="34">
        <v>0</v>
      </c>
      <c r="GL51" s="34">
        <v>0</v>
      </c>
      <c r="GM51" s="34">
        <v>0</v>
      </c>
      <c r="GN51" s="34">
        <v>0</v>
      </c>
      <c r="GO51" s="34">
        <v>0</v>
      </c>
      <c r="GP51" s="34">
        <v>0</v>
      </c>
      <c r="GQ51" s="34">
        <v>-41</v>
      </c>
      <c r="GR51" s="34">
        <v>56</v>
      </c>
      <c r="GS51" s="34">
        <v>5</v>
      </c>
      <c r="GT51" s="34">
        <v>0</v>
      </c>
      <c r="GU51" s="34">
        <v>51</v>
      </c>
      <c r="GV51" s="34">
        <v>15</v>
      </c>
      <c r="GW51" s="34">
        <v>15</v>
      </c>
      <c r="GX51" s="34">
        <v>26</v>
      </c>
      <c r="GY51" s="34">
        <v>0</v>
      </c>
      <c r="GZ51" s="34">
        <v>0</v>
      </c>
      <c r="HA51" s="34">
        <v>0</v>
      </c>
      <c r="HB51" s="34">
        <v>0</v>
      </c>
      <c r="HC51" s="34">
        <v>26</v>
      </c>
      <c r="HD51" s="34">
        <v>41</v>
      </c>
      <c r="HE51" s="34">
        <v>57</v>
      </c>
      <c r="HF51" s="34">
        <v>-10</v>
      </c>
      <c r="HG51" s="34">
        <v>-10</v>
      </c>
      <c r="HH51" s="34">
        <v>0</v>
      </c>
      <c r="HI51" s="34">
        <v>0</v>
      </c>
      <c r="HJ51" s="34">
        <v>47</v>
      </c>
      <c r="HK51" s="34">
        <v>88</v>
      </c>
      <c r="HL51" s="34">
        <v>-66</v>
      </c>
      <c r="HM51" s="34">
        <v>-1</v>
      </c>
      <c r="HN51" s="34">
        <v>-1</v>
      </c>
      <c r="HO51" s="34">
        <v>0</v>
      </c>
      <c r="HP51" s="34">
        <v>0</v>
      </c>
      <c r="HQ51" s="34">
        <v>-67</v>
      </c>
      <c r="HR51" s="34">
        <v>21</v>
      </c>
      <c r="HS51" s="34">
        <v>51</v>
      </c>
      <c r="HT51" s="34">
        <v>0</v>
      </c>
      <c r="HU51" s="34">
        <v>0</v>
      </c>
      <c r="HV51" s="34">
        <v>0</v>
      </c>
      <c r="HW51" s="34">
        <v>0</v>
      </c>
      <c r="HX51" s="34">
        <v>51</v>
      </c>
      <c r="HY51" s="34">
        <v>72</v>
      </c>
      <c r="HZ51" s="34">
        <v>27</v>
      </c>
      <c r="IA51" s="34">
        <v>0</v>
      </c>
      <c r="IB51" s="34">
        <v>0</v>
      </c>
      <c r="IC51" s="34">
        <v>0</v>
      </c>
      <c r="ID51" s="34">
        <v>0</v>
      </c>
      <c r="IE51" s="34">
        <v>27</v>
      </c>
      <c r="IF51" s="34">
        <v>99</v>
      </c>
      <c r="IG51" s="34">
        <v>39</v>
      </c>
      <c r="IH51" s="34">
        <v>0</v>
      </c>
      <c r="II51" s="34">
        <v>0</v>
      </c>
      <c r="IJ51" s="34">
        <v>0</v>
      </c>
      <c r="IK51" s="34">
        <v>0</v>
      </c>
      <c r="IL51" s="34">
        <v>39</v>
      </c>
      <c r="IM51" s="34">
        <v>138</v>
      </c>
      <c r="IN51" s="34">
        <v>-98</v>
      </c>
      <c r="IO51" s="34">
        <v>-3</v>
      </c>
      <c r="IP51" s="34">
        <v>-3</v>
      </c>
      <c r="IQ51" s="34">
        <v>0</v>
      </c>
      <c r="IR51" s="34">
        <v>0</v>
      </c>
      <c r="IS51" s="34">
        <v>-101</v>
      </c>
      <c r="IT51" s="34">
        <v>37</v>
      </c>
      <c r="IU51" s="34">
        <v>62</v>
      </c>
      <c r="IV51" s="34">
        <v>-3</v>
      </c>
      <c r="IW51" s="34">
        <v>-3</v>
      </c>
      <c r="IX51" s="34">
        <v>0</v>
      </c>
      <c r="IY51" s="34">
        <v>0</v>
      </c>
      <c r="IZ51" s="34">
        <v>59</v>
      </c>
      <c r="JA51" s="34">
        <v>96</v>
      </c>
      <c r="JB51" s="34">
        <v>26</v>
      </c>
      <c r="JC51" s="34">
        <v>-4</v>
      </c>
      <c r="JD51" s="34">
        <v>-4</v>
      </c>
      <c r="JE51" s="34">
        <v>0</v>
      </c>
      <c r="JF51" s="34">
        <v>0</v>
      </c>
      <c r="JG51" s="34">
        <v>22</v>
      </c>
      <c r="JH51" s="34">
        <v>118</v>
      </c>
      <c r="JI51" s="34">
        <v>34</v>
      </c>
      <c r="JJ51" s="34">
        <v>-2</v>
      </c>
      <c r="JK51" s="34">
        <v>-2</v>
      </c>
      <c r="JL51" s="34">
        <v>0</v>
      </c>
      <c r="JM51" s="34">
        <v>0</v>
      </c>
      <c r="JN51" s="34">
        <v>32</v>
      </c>
      <c r="JO51" s="34">
        <v>150</v>
      </c>
    </row>
    <row r="52" spans="1:275" s="10" customFormat="1" x14ac:dyDescent="0.2">
      <c r="A52" s="230" t="s">
        <v>226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34">
        <v>0</v>
      </c>
      <c r="BT52" s="34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34">
        <v>0</v>
      </c>
      <c r="CE52" s="34">
        <v>0</v>
      </c>
      <c r="CF52" s="34">
        <v>0</v>
      </c>
      <c r="CG52" s="34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34">
        <v>0</v>
      </c>
      <c r="CO52" s="34">
        <v>0</v>
      </c>
      <c r="CP52" s="34">
        <v>0</v>
      </c>
      <c r="CQ52" s="34">
        <v>0</v>
      </c>
      <c r="CR52" s="34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34">
        <v>0</v>
      </c>
      <c r="DG52" s="34">
        <v>0</v>
      </c>
      <c r="DH52" s="34">
        <v>0</v>
      </c>
      <c r="DI52" s="34">
        <v>0</v>
      </c>
      <c r="DJ52" s="34">
        <v>0</v>
      </c>
      <c r="DK52" s="34">
        <v>0</v>
      </c>
      <c r="DL52" s="34">
        <v>0</v>
      </c>
      <c r="DM52" s="34">
        <v>0</v>
      </c>
      <c r="DN52" s="34">
        <v>0</v>
      </c>
      <c r="DO52" s="34">
        <v>0</v>
      </c>
      <c r="DP52" s="34">
        <v>0</v>
      </c>
      <c r="DQ52" s="34">
        <v>0</v>
      </c>
      <c r="DR52" s="34">
        <v>0</v>
      </c>
      <c r="DS52" s="34">
        <v>0</v>
      </c>
      <c r="DT52" s="34">
        <v>0</v>
      </c>
      <c r="DU52" s="34">
        <v>0</v>
      </c>
      <c r="DV52" s="34">
        <v>0</v>
      </c>
      <c r="DW52" s="34">
        <v>0</v>
      </c>
      <c r="DX52" s="34">
        <v>0</v>
      </c>
      <c r="DY52" s="34">
        <v>0</v>
      </c>
      <c r="DZ52" s="34">
        <v>0</v>
      </c>
      <c r="EA52" s="34">
        <v>0</v>
      </c>
      <c r="EB52" s="34">
        <v>0</v>
      </c>
      <c r="EC52" s="34">
        <v>0</v>
      </c>
      <c r="ED52" s="34">
        <v>0</v>
      </c>
      <c r="EE52" s="34">
        <v>0</v>
      </c>
      <c r="EF52" s="34">
        <v>0</v>
      </c>
      <c r="EG52" s="34">
        <v>0</v>
      </c>
      <c r="EH52" s="34">
        <v>0</v>
      </c>
      <c r="EI52" s="34">
        <v>0</v>
      </c>
      <c r="EJ52" s="34">
        <v>0</v>
      </c>
      <c r="EK52" s="34">
        <v>0</v>
      </c>
      <c r="EL52" s="34">
        <v>0</v>
      </c>
      <c r="EM52" s="34">
        <v>0</v>
      </c>
      <c r="EN52" s="34">
        <v>0</v>
      </c>
      <c r="EO52" s="34">
        <v>0</v>
      </c>
      <c r="EP52" s="34">
        <v>0</v>
      </c>
      <c r="EQ52" s="34">
        <v>0</v>
      </c>
      <c r="ER52" s="34">
        <v>0</v>
      </c>
      <c r="ES52" s="34">
        <v>0</v>
      </c>
      <c r="ET52" s="34">
        <v>0</v>
      </c>
      <c r="EU52" s="34">
        <v>0</v>
      </c>
      <c r="EV52" s="34">
        <v>0</v>
      </c>
      <c r="EW52" s="34">
        <v>0</v>
      </c>
      <c r="EX52" s="34">
        <v>0</v>
      </c>
      <c r="EY52" s="34">
        <v>0</v>
      </c>
      <c r="EZ52" s="34">
        <v>0</v>
      </c>
      <c r="FA52" s="34">
        <v>0</v>
      </c>
      <c r="FB52" s="34">
        <v>0</v>
      </c>
      <c r="FC52" s="34">
        <v>0</v>
      </c>
      <c r="FD52" s="34">
        <v>0</v>
      </c>
      <c r="FE52" s="34">
        <v>0</v>
      </c>
      <c r="FF52" s="34">
        <v>0</v>
      </c>
      <c r="FG52" s="34">
        <v>0</v>
      </c>
      <c r="FH52" s="34">
        <v>0</v>
      </c>
      <c r="FI52" s="34">
        <v>0</v>
      </c>
      <c r="FJ52" s="34">
        <v>0</v>
      </c>
      <c r="FK52" s="34">
        <v>0</v>
      </c>
      <c r="FL52" s="34">
        <v>0</v>
      </c>
      <c r="FM52" s="34">
        <v>0</v>
      </c>
      <c r="FN52" s="34">
        <v>0</v>
      </c>
      <c r="FO52" s="34">
        <v>0</v>
      </c>
      <c r="FP52" s="34">
        <v>0</v>
      </c>
      <c r="FQ52" s="34">
        <v>0</v>
      </c>
      <c r="FR52" s="34">
        <v>0</v>
      </c>
      <c r="FS52" s="34">
        <v>0</v>
      </c>
      <c r="FT52" s="34">
        <v>0</v>
      </c>
      <c r="FU52" s="34">
        <v>0</v>
      </c>
      <c r="FV52" s="34">
        <v>0</v>
      </c>
      <c r="FW52" s="34">
        <v>0</v>
      </c>
      <c r="FX52" s="34">
        <v>0</v>
      </c>
      <c r="FY52" s="34">
        <v>0</v>
      </c>
      <c r="FZ52" s="34">
        <v>0</v>
      </c>
      <c r="GA52" s="34">
        <v>0</v>
      </c>
      <c r="GB52" s="34">
        <v>0</v>
      </c>
      <c r="GC52" s="34">
        <v>0</v>
      </c>
      <c r="GD52" s="34">
        <v>0</v>
      </c>
      <c r="GE52" s="34">
        <v>0</v>
      </c>
      <c r="GF52" s="34">
        <v>0</v>
      </c>
      <c r="GG52" s="34">
        <v>0</v>
      </c>
      <c r="GH52" s="34">
        <v>0</v>
      </c>
      <c r="GI52" s="34">
        <v>0</v>
      </c>
      <c r="GJ52" s="34">
        <v>0</v>
      </c>
      <c r="GK52" s="34">
        <v>0</v>
      </c>
      <c r="GL52" s="34">
        <v>0</v>
      </c>
      <c r="GM52" s="34">
        <v>0</v>
      </c>
      <c r="GN52" s="34">
        <v>0</v>
      </c>
      <c r="GO52" s="34">
        <v>0</v>
      </c>
      <c r="GP52" s="34">
        <v>0</v>
      </c>
      <c r="GQ52" s="34">
        <v>-41</v>
      </c>
      <c r="GR52" s="34">
        <v>56</v>
      </c>
      <c r="GS52" s="34">
        <v>5</v>
      </c>
      <c r="GT52" s="34">
        <v>0</v>
      </c>
      <c r="GU52" s="34">
        <v>51</v>
      </c>
      <c r="GV52" s="34">
        <v>15</v>
      </c>
      <c r="GW52" s="34">
        <v>15</v>
      </c>
      <c r="GX52" s="34">
        <v>26</v>
      </c>
      <c r="GY52" s="34">
        <v>0</v>
      </c>
      <c r="GZ52" s="34">
        <v>0</v>
      </c>
      <c r="HA52" s="34">
        <v>0</v>
      </c>
      <c r="HB52" s="34">
        <v>0</v>
      </c>
      <c r="HC52" s="34">
        <v>26</v>
      </c>
      <c r="HD52" s="34">
        <v>41</v>
      </c>
      <c r="HE52" s="34">
        <v>57</v>
      </c>
      <c r="HF52" s="34">
        <v>-10</v>
      </c>
      <c r="HG52" s="34">
        <v>-10</v>
      </c>
      <c r="HH52" s="34">
        <v>0</v>
      </c>
      <c r="HI52" s="34">
        <v>0</v>
      </c>
      <c r="HJ52" s="34">
        <v>47</v>
      </c>
      <c r="HK52" s="34">
        <v>88</v>
      </c>
      <c r="HL52" s="34">
        <v>-66</v>
      </c>
      <c r="HM52" s="34">
        <v>-1</v>
      </c>
      <c r="HN52" s="34">
        <v>-1</v>
      </c>
      <c r="HO52" s="34">
        <v>0</v>
      </c>
      <c r="HP52" s="34">
        <v>0</v>
      </c>
      <c r="HQ52" s="34">
        <v>-67</v>
      </c>
      <c r="HR52" s="34">
        <v>21</v>
      </c>
      <c r="HS52" s="34">
        <v>51</v>
      </c>
      <c r="HT52" s="34">
        <v>0</v>
      </c>
      <c r="HU52" s="34">
        <v>0</v>
      </c>
      <c r="HV52" s="34">
        <v>0</v>
      </c>
      <c r="HW52" s="34">
        <v>0</v>
      </c>
      <c r="HX52" s="34">
        <v>51</v>
      </c>
      <c r="HY52" s="34">
        <v>72</v>
      </c>
      <c r="HZ52" s="34">
        <v>27</v>
      </c>
      <c r="IA52" s="34">
        <v>0</v>
      </c>
      <c r="IB52" s="34">
        <v>0</v>
      </c>
      <c r="IC52" s="34">
        <v>0</v>
      </c>
      <c r="ID52" s="34">
        <v>0</v>
      </c>
      <c r="IE52" s="34">
        <v>27</v>
      </c>
      <c r="IF52" s="34">
        <v>99</v>
      </c>
      <c r="IG52" s="34">
        <v>39</v>
      </c>
      <c r="IH52" s="34">
        <v>0</v>
      </c>
      <c r="II52" s="34">
        <v>0</v>
      </c>
      <c r="IJ52" s="34">
        <v>0</v>
      </c>
      <c r="IK52" s="34">
        <v>0</v>
      </c>
      <c r="IL52" s="34">
        <v>39</v>
      </c>
      <c r="IM52" s="34">
        <v>138</v>
      </c>
      <c r="IN52" s="34">
        <v>-98</v>
      </c>
      <c r="IO52" s="34">
        <v>-3</v>
      </c>
      <c r="IP52" s="34">
        <v>-3</v>
      </c>
      <c r="IQ52" s="34">
        <v>0</v>
      </c>
      <c r="IR52" s="34">
        <v>0</v>
      </c>
      <c r="IS52" s="34">
        <v>-101</v>
      </c>
      <c r="IT52" s="34">
        <v>37</v>
      </c>
      <c r="IU52" s="34">
        <v>62</v>
      </c>
      <c r="IV52" s="34">
        <v>-3</v>
      </c>
      <c r="IW52" s="34">
        <v>-3</v>
      </c>
      <c r="IX52" s="34">
        <v>0</v>
      </c>
      <c r="IY52" s="34">
        <v>0</v>
      </c>
      <c r="IZ52" s="34">
        <v>59</v>
      </c>
      <c r="JA52" s="34">
        <v>96</v>
      </c>
      <c r="JB52" s="34">
        <v>26</v>
      </c>
      <c r="JC52" s="34">
        <v>-4</v>
      </c>
      <c r="JD52" s="34">
        <v>-4</v>
      </c>
      <c r="JE52" s="34">
        <v>0</v>
      </c>
      <c r="JF52" s="34">
        <v>0</v>
      </c>
      <c r="JG52" s="34">
        <v>22</v>
      </c>
      <c r="JH52" s="34">
        <v>118</v>
      </c>
      <c r="JI52" s="34">
        <v>34</v>
      </c>
      <c r="JJ52" s="34">
        <v>-2</v>
      </c>
      <c r="JK52" s="34">
        <v>-2</v>
      </c>
      <c r="JL52" s="34">
        <v>0</v>
      </c>
      <c r="JM52" s="34">
        <v>0</v>
      </c>
      <c r="JN52" s="34">
        <v>32</v>
      </c>
      <c r="JO52" s="34">
        <v>150</v>
      </c>
    </row>
    <row r="53" spans="1:275" s="10" customFormat="1" x14ac:dyDescent="0.2">
      <c r="A53" s="229" t="s">
        <v>201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34">
        <v>0</v>
      </c>
      <c r="BT53" s="34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34">
        <v>0</v>
      </c>
      <c r="CE53" s="34">
        <v>0</v>
      </c>
      <c r="CF53" s="34">
        <v>0</v>
      </c>
      <c r="CG53" s="34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34">
        <v>0</v>
      </c>
      <c r="CO53" s="34">
        <v>0</v>
      </c>
      <c r="CP53" s="34">
        <v>0</v>
      </c>
      <c r="CQ53" s="34">
        <v>0</v>
      </c>
      <c r="CR53" s="34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34">
        <v>0</v>
      </c>
      <c r="DG53" s="34">
        <v>0</v>
      </c>
      <c r="DH53" s="34">
        <v>0</v>
      </c>
      <c r="DI53" s="34">
        <v>0</v>
      </c>
      <c r="DJ53" s="34">
        <v>0</v>
      </c>
      <c r="DK53" s="34">
        <v>0</v>
      </c>
      <c r="DL53" s="34">
        <v>0</v>
      </c>
      <c r="DM53" s="34">
        <v>0</v>
      </c>
      <c r="DN53" s="34">
        <v>0</v>
      </c>
      <c r="DO53" s="34">
        <v>0</v>
      </c>
      <c r="DP53" s="34">
        <v>0</v>
      </c>
      <c r="DQ53" s="34">
        <v>0</v>
      </c>
      <c r="DR53" s="34">
        <v>0</v>
      </c>
      <c r="DS53" s="34">
        <v>0</v>
      </c>
      <c r="DT53" s="34">
        <v>0</v>
      </c>
      <c r="DU53" s="34">
        <v>0</v>
      </c>
      <c r="DV53" s="34">
        <v>0</v>
      </c>
      <c r="DW53" s="34">
        <v>0</v>
      </c>
      <c r="DX53" s="34">
        <v>0</v>
      </c>
      <c r="DY53" s="34">
        <v>0</v>
      </c>
      <c r="DZ53" s="34">
        <v>0</v>
      </c>
      <c r="EA53" s="34">
        <v>0</v>
      </c>
      <c r="EB53" s="34">
        <v>0</v>
      </c>
      <c r="EC53" s="34">
        <v>0</v>
      </c>
      <c r="ED53" s="34">
        <v>0</v>
      </c>
      <c r="EE53" s="34">
        <v>0</v>
      </c>
      <c r="EF53" s="34">
        <v>0</v>
      </c>
      <c r="EG53" s="34">
        <v>0</v>
      </c>
      <c r="EH53" s="34">
        <v>0</v>
      </c>
      <c r="EI53" s="34">
        <v>0</v>
      </c>
      <c r="EJ53" s="34">
        <v>0</v>
      </c>
      <c r="EK53" s="34">
        <v>0</v>
      </c>
      <c r="EL53" s="34">
        <v>0</v>
      </c>
      <c r="EM53" s="34">
        <v>0</v>
      </c>
      <c r="EN53" s="34">
        <v>0</v>
      </c>
      <c r="EO53" s="34">
        <v>0</v>
      </c>
      <c r="EP53" s="34">
        <v>0</v>
      </c>
      <c r="EQ53" s="34">
        <v>0</v>
      </c>
      <c r="ER53" s="34">
        <v>0</v>
      </c>
      <c r="ES53" s="34">
        <v>0</v>
      </c>
      <c r="ET53" s="34">
        <v>0</v>
      </c>
      <c r="EU53" s="34">
        <v>0</v>
      </c>
      <c r="EV53" s="34">
        <v>0</v>
      </c>
      <c r="EW53" s="34">
        <v>0</v>
      </c>
      <c r="EX53" s="34">
        <v>0</v>
      </c>
      <c r="EY53" s="34">
        <v>0</v>
      </c>
      <c r="EZ53" s="34">
        <v>0</v>
      </c>
      <c r="FA53" s="34">
        <v>0</v>
      </c>
      <c r="FB53" s="34">
        <v>0</v>
      </c>
      <c r="FC53" s="34">
        <v>0</v>
      </c>
      <c r="FD53" s="34">
        <v>0</v>
      </c>
      <c r="FE53" s="34">
        <v>0</v>
      </c>
      <c r="FF53" s="34">
        <v>0</v>
      </c>
      <c r="FG53" s="34">
        <v>0</v>
      </c>
      <c r="FH53" s="34">
        <v>0</v>
      </c>
      <c r="FI53" s="34">
        <v>0</v>
      </c>
      <c r="FJ53" s="34">
        <v>0</v>
      </c>
      <c r="FK53" s="34">
        <v>0</v>
      </c>
      <c r="FL53" s="34">
        <v>0</v>
      </c>
      <c r="FM53" s="34">
        <v>0</v>
      </c>
      <c r="FN53" s="34">
        <v>0</v>
      </c>
      <c r="FO53" s="34">
        <v>0</v>
      </c>
      <c r="FP53" s="34">
        <v>0</v>
      </c>
      <c r="FQ53" s="34">
        <v>0</v>
      </c>
      <c r="FR53" s="34">
        <v>0</v>
      </c>
      <c r="FS53" s="34">
        <v>0</v>
      </c>
      <c r="FT53" s="34">
        <v>0</v>
      </c>
      <c r="FU53" s="34">
        <v>0</v>
      </c>
      <c r="FV53" s="34">
        <v>0</v>
      </c>
      <c r="FW53" s="34">
        <v>0</v>
      </c>
      <c r="FX53" s="34">
        <v>0</v>
      </c>
      <c r="FY53" s="34">
        <v>0</v>
      </c>
      <c r="FZ53" s="34">
        <v>0</v>
      </c>
      <c r="GA53" s="34">
        <v>0</v>
      </c>
      <c r="GB53" s="34">
        <v>0</v>
      </c>
      <c r="GC53" s="34">
        <v>0</v>
      </c>
      <c r="GD53" s="34">
        <v>0</v>
      </c>
      <c r="GE53" s="34">
        <v>0</v>
      </c>
      <c r="GF53" s="34">
        <v>0</v>
      </c>
      <c r="GG53" s="34">
        <v>0</v>
      </c>
      <c r="GH53" s="34">
        <v>0</v>
      </c>
      <c r="GI53" s="34">
        <v>0</v>
      </c>
      <c r="GJ53" s="34">
        <v>0</v>
      </c>
      <c r="GK53" s="34">
        <v>0</v>
      </c>
      <c r="GL53" s="34">
        <v>0</v>
      </c>
      <c r="GM53" s="34">
        <v>0</v>
      </c>
      <c r="GN53" s="34">
        <v>0</v>
      </c>
      <c r="GO53" s="34">
        <v>0</v>
      </c>
      <c r="GP53" s="34">
        <v>0</v>
      </c>
      <c r="GQ53" s="34">
        <v>0</v>
      </c>
      <c r="GR53" s="34">
        <v>0</v>
      </c>
      <c r="GS53" s="34">
        <v>0</v>
      </c>
      <c r="GT53" s="34">
        <v>0</v>
      </c>
      <c r="GU53" s="34">
        <v>0</v>
      </c>
      <c r="GV53" s="34">
        <v>0</v>
      </c>
      <c r="GW53" s="34">
        <v>0</v>
      </c>
      <c r="GX53" s="34">
        <v>0</v>
      </c>
      <c r="GY53" s="34">
        <v>0</v>
      </c>
      <c r="GZ53" s="34">
        <v>0</v>
      </c>
      <c r="HA53" s="34">
        <v>0</v>
      </c>
      <c r="HB53" s="34">
        <v>0</v>
      </c>
      <c r="HC53" s="34">
        <v>0</v>
      </c>
      <c r="HD53" s="34">
        <v>0</v>
      </c>
      <c r="HE53" s="34">
        <v>0</v>
      </c>
      <c r="HF53" s="34">
        <v>0</v>
      </c>
      <c r="HG53" s="34">
        <v>0</v>
      </c>
      <c r="HH53" s="34">
        <v>0</v>
      </c>
      <c r="HI53" s="34">
        <v>0</v>
      </c>
      <c r="HJ53" s="34">
        <v>0</v>
      </c>
      <c r="HK53" s="34">
        <v>0</v>
      </c>
      <c r="HL53" s="34">
        <v>0</v>
      </c>
      <c r="HM53" s="34">
        <v>0</v>
      </c>
      <c r="HN53" s="34">
        <v>0</v>
      </c>
      <c r="HO53" s="34">
        <v>0</v>
      </c>
      <c r="HP53" s="34">
        <v>0</v>
      </c>
      <c r="HQ53" s="34">
        <v>0</v>
      </c>
      <c r="HR53" s="34">
        <v>0</v>
      </c>
      <c r="HS53" s="34">
        <v>0</v>
      </c>
      <c r="HT53" s="34">
        <v>0</v>
      </c>
      <c r="HU53" s="34">
        <v>0</v>
      </c>
      <c r="HV53" s="34">
        <v>0</v>
      </c>
      <c r="HW53" s="34">
        <v>0</v>
      </c>
      <c r="HX53" s="34">
        <v>0</v>
      </c>
      <c r="HY53" s="34">
        <v>0</v>
      </c>
      <c r="HZ53" s="34">
        <v>0</v>
      </c>
      <c r="IA53" s="34">
        <v>0</v>
      </c>
      <c r="IB53" s="34">
        <v>0</v>
      </c>
      <c r="IC53" s="34">
        <v>0</v>
      </c>
      <c r="ID53" s="34">
        <v>0</v>
      </c>
      <c r="IE53" s="34">
        <v>0</v>
      </c>
      <c r="IF53" s="34">
        <v>0</v>
      </c>
      <c r="IG53" s="34">
        <v>0</v>
      </c>
      <c r="IH53" s="34">
        <v>0</v>
      </c>
      <c r="II53" s="34">
        <v>0</v>
      </c>
      <c r="IJ53" s="34">
        <v>0</v>
      </c>
      <c r="IK53" s="34">
        <v>0</v>
      </c>
      <c r="IL53" s="34">
        <v>0</v>
      </c>
      <c r="IM53" s="34">
        <v>0</v>
      </c>
      <c r="IN53" s="34">
        <v>0</v>
      </c>
      <c r="IO53" s="34">
        <v>0</v>
      </c>
      <c r="IP53" s="34">
        <v>0</v>
      </c>
      <c r="IQ53" s="34">
        <v>0</v>
      </c>
      <c r="IR53" s="34">
        <v>0</v>
      </c>
      <c r="IS53" s="34">
        <v>0</v>
      </c>
      <c r="IT53" s="34">
        <v>0</v>
      </c>
      <c r="IU53" s="34">
        <v>0</v>
      </c>
      <c r="IV53" s="34">
        <v>0</v>
      </c>
      <c r="IW53" s="34">
        <v>0</v>
      </c>
      <c r="IX53" s="34">
        <v>0</v>
      </c>
      <c r="IY53" s="34">
        <v>0</v>
      </c>
      <c r="IZ53" s="34">
        <v>0</v>
      </c>
      <c r="JA53" s="34">
        <v>0</v>
      </c>
      <c r="JB53" s="34">
        <v>0</v>
      </c>
      <c r="JC53" s="34">
        <v>0</v>
      </c>
      <c r="JD53" s="34">
        <v>0</v>
      </c>
      <c r="JE53" s="34">
        <v>0</v>
      </c>
      <c r="JF53" s="34">
        <v>0</v>
      </c>
      <c r="JG53" s="34">
        <v>0</v>
      </c>
      <c r="JH53" s="34">
        <v>0</v>
      </c>
      <c r="JI53" s="34">
        <v>0</v>
      </c>
      <c r="JJ53" s="34">
        <v>0</v>
      </c>
      <c r="JK53" s="34">
        <v>0</v>
      </c>
      <c r="JL53" s="34">
        <v>0</v>
      </c>
      <c r="JM53" s="34">
        <v>0</v>
      </c>
      <c r="JN53" s="34">
        <v>0</v>
      </c>
      <c r="JO53" s="34">
        <v>0</v>
      </c>
    </row>
    <row r="54" spans="1:275" s="10" customFormat="1" x14ac:dyDescent="0.2">
      <c r="A54" s="229" t="s">
        <v>200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34">
        <v>0</v>
      </c>
      <c r="BT54" s="34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34">
        <v>0</v>
      </c>
      <c r="CE54" s="34">
        <v>0</v>
      </c>
      <c r="CF54" s="34">
        <v>0</v>
      </c>
      <c r="CG54" s="34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34">
        <v>0</v>
      </c>
      <c r="CO54" s="34">
        <v>0</v>
      </c>
      <c r="CP54" s="34">
        <v>0</v>
      </c>
      <c r="CQ54" s="34">
        <v>0</v>
      </c>
      <c r="CR54" s="34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34">
        <v>0</v>
      </c>
      <c r="DG54" s="34">
        <v>0</v>
      </c>
      <c r="DH54" s="34">
        <v>0</v>
      </c>
      <c r="DI54" s="34">
        <v>0</v>
      </c>
      <c r="DJ54" s="34">
        <v>0</v>
      </c>
      <c r="DK54" s="34">
        <v>0</v>
      </c>
      <c r="DL54" s="34">
        <v>0</v>
      </c>
      <c r="DM54" s="34">
        <v>0</v>
      </c>
      <c r="DN54" s="34">
        <v>0</v>
      </c>
      <c r="DO54" s="34">
        <v>0</v>
      </c>
      <c r="DP54" s="34">
        <v>0</v>
      </c>
      <c r="DQ54" s="34">
        <v>0</v>
      </c>
      <c r="DR54" s="34">
        <v>0</v>
      </c>
      <c r="DS54" s="34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34">
        <v>0</v>
      </c>
      <c r="EB54" s="34">
        <v>0</v>
      </c>
      <c r="EC54" s="34">
        <v>0</v>
      </c>
      <c r="ED54" s="34">
        <v>0</v>
      </c>
      <c r="EE54" s="34">
        <v>0</v>
      </c>
      <c r="EF54" s="34">
        <v>0</v>
      </c>
      <c r="EG54" s="34">
        <v>0</v>
      </c>
      <c r="EH54" s="34">
        <v>0</v>
      </c>
      <c r="EI54" s="34">
        <v>0</v>
      </c>
      <c r="EJ54" s="34">
        <v>0</v>
      </c>
      <c r="EK54" s="34">
        <v>0</v>
      </c>
      <c r="EL54" s="34">
        <v>0</v>
      </c>
      <c r="EM54" s="34">
        <v>0</v>
      </c>
      <c r="EN54" s="34">
        <v>0</v>
      </c>
      <c r="EO54" s="34">
        <v>0</v>
      </c>
      <c r="EP54" s="34">
        <v>0</v>
      </c>
      <c r="EQ54" s="34">
        <v>0</v>
      </c>
      <c r="ER54" s="34">
        <v>0</v>
      </c>
      <c r="ES54" s="34">
        <v>0</v>
      </c>
      <c r="ET54" s="34">
        <v>0</v>
      </c>
      <c r="EU54" s="34">
        <v>0</v>
      </c>
      <c r="EV54" s="34">
        <v>0</v>
      </c>
      <c r="EW54" s="34">
        <v>0</v>
      </c>
      <c r="EX54" s="34">
        <v>0</v>
      </c>
      <c r="EY54" s="34">
        <v>0</v>
      </c>
      <c r="EZ54" s="34">
        <v>0</v>
      </c>
      <c r="FA54" s="34">
        <v>0</v>
      </c>
      <c r="FB54" s="34">
        <v>0</v>
      </c>
      <c r="FC54" s="34">
        <v>0</v>
      </c>
      <c r="FD54" s="34">
        <v>0</v>
      </c>
      <c r="FE54" s="34">
        <v>0</v>
      </c>
      <c r="FF54" s="34">
        <v>0</v>
      </c>
      <c r="FG54" s="34">
        <v>0</v>
      </c>
      <c r="FH54" s="34">
        <v>0</v>
      </c>
      <c r="FI54" s="34">
        <v>0</v>
      </c>
      <c r="FJ54" s="34">
        <v>0</v>
      </c>
      <c r="FK54" s="34">
        <v>0</v>
      </c>
      <c r="FL54" s="34">
        <v>0</v>
      </c>
      <c r="FM54" s="34">
        <v>0</v>
      </c>
      <c r="FN54" s="34">
        <v>0</v>
      </c>
      <c r="FO54" s="34">
        <v>0</v>
      </c>
      <c r="FP54" s="34">
        <v>0</v>
      </c>
      <c r="FQ54" s="34">
        <v>0</v>
      </c>
      <c r="FR54" s="34">
        <v>0</v>
      </c>
      <c r="FS54" s="34">
        <v>0</v>
      </c>
      <c r="FT54" s="34">
        <v>0</v>
      </c>
      <c r="FU54" s="34">
        <v>0</v>
      </c>
      <c r="FV54" s="34">
        <v>0</v>
      </c>
      <c r="FW54" s="34">
        <v>0</v>
      </c>
      <c r="FX54" s="34">
        <v>0</v>
      </c>
      <c r="FY54" s="34">
        <v>0</v>
      </c>
      <c r="FZ54" s="34">
        <v>0</v>
      </c>
      <c r="GA54" s="34">
        <v>0</v>
      </c>
      <c r="GB54" s="34">
        <v>0</v>
      </c>
      <c r="GC54" s="34">
        <v>0</v>
      </c>
      <c r="GD54" s="34">
        <v>0</v>
      </c>
      <c r="GE54" s="34">
        <v>0</v>
      </c>
      <c r="GF54" s="34">
        <v>0</v>
      </c>
      <c r="GG54" s="34">
        <v>0</v>
      </c>
      <c r="GH54" s="34">
        <v>0</v>
      </c>
      <c r="GI54" s="34">
        <v>0</v>
      </c>
      <c r="GJ54" s="34">
        <v>0</v>
      </c>
      <c r="GK54" s="34">
        <v>0</v>
      </c>
      <c r="GL54" s="34">
        <v>0</v>
      </c>
      <c r="GM54" s="34">
        <v>0</v>
      </c>
      <c r="GN54" s="34">
        <v>0</v>
      </c>
      <c r="GO54" s="34">
        <v>0</v>
      </c>
      <c r="GP54" s="34">
        <v>0</v>
      </c>
      <c r="GQ54" s="34">
        <v>0</v>
      </c>
      <c r="GR54" s="34">
        <v>0</v>
      </c>
      <c r="GS54" s="34">
        <v>0</v>
      </c>
      <c r="GT54" s="34">
        <v>0</v>
      </c>
      <c r="GU54" s="34">
        <v>0</v>
      </c>
      <c r="GV54" s="34">
        <v>0</v>
      </c>
      <c r="GW54" s="34">
        <v>0</v>
      </c>
      <c r="GX54" s="34">
        <v>0</v>
      </c>
      <c r="GY54" s="34">
        <v>0</v>
      </c>
      <c r="GZ54" s="34">
        <v>0</v>
      </c>
      <c r="HA54" s="34">
        <v>0</v>
      </c>
      <c r="HB54" s="34">
        <v>0</v>
      </c>
      <c r="HC54" s="34">
        <v>0</v>
      </c>
      <c r="HD54" s="34">
        <v>0</v>
      </c>
      <c r="HE54" s="34">
        <v>0</v>
      </c>
      <c r="HF54" s="34">
        <v>0</v>
      </c>
      <c r="HG54" s="34">
        <v>0</v>
      </c>
      <c r="HH54" s="34">
        <v>0</v>
      </c>
      <c r="HI54" s="34">
        <v>0</v>
      </c>
      <c r="HJ54" s="34">
        <v>0</v>
      </c>
      <c r="HK54" s="34">
        <v>0</v>
      </c>
      <c r="HL54" s="34">
        <v>0</v>
      </c>
      <c r="HM54" s="34">
        <v>0</v>
      </c>
      <c r="HN54" s="34">
        <v>0</v>
      </c>
      <c r="HO54" s="34">
        <v>0</v>
      </c>
      <c r="HP54" s="34">
        <v>0</v>
      </c>
      <c r="HQ54" s="34">
        <v>0</v>
      </c>
      <c r="HR54" s="34">
        <v>0</v>
      </c>
      <c r="HS54" s="34">
        <v>0</v>
      </c>
      <c r="HT54" s="34">
        <v>0</v>
      </c>
      <c r="HU54" s="34">
        <v>0</v>
      </c>
      <c r="HV54" s="34">
        <v>0</v>
      </c>
      <c r="HW54" s="34">
        <v>0</v>
      </c>
      <c r="HX54" s="34">
        <v>0</v>
      </c>
      <c r="HY54" s="34">
        <v>0</v>
      </c>
      <c r="HZ54" s="34">
        <v>0</v>
      </c>
      <c r="IA54" s="34">
        <v>0</v>
      </c>
      <c r="IB54" s="34">
        <v>0</v>
      </c>
      <c r="IC54" s="34">
        <v>0</v>
      </c>
      <c r="ID54" s="34">
        <v>0</v>
      </c>
      <c r="IE54" s="34">
        <v>0</v>
      </c>
      <c r="IF54" s="34">
        <v>0</v>
      </c>
      <c r="IG54" s="34">
        <v>0</v>
      </c>
      <c r="IH54" s="34">
        <v>0</v>
      </c>
      <c r="II54" s="34">
        <v>0</v>
      </c>
      <c r="IJ54" s="34">
        <v>0</v>
      </c>
      <c r="IK54" s="34">
        <v>0</v>
      </c>
      <c r="IL54" s="34">
        <v>0</v>
      </c>
      <c r="IM54" s="34">
        <v>0</v>
      </c>
      <c r="IN54" s="34">
        <v>0</v>
      </c>
      <c r="IO54" s="34">
        <v>0</v>
      </c>
      <c r="IP54" s="34">
        <v>0</v>
      </c>
      <c r="IQ54" s="34">
        <v>0</v>
      </c>
      <c r="IR54" s="34">
        <v>0</v>
      </c>
      <c r="IS54" s="34">
        <v>0</v>
      </c>
      <c r="IT54" s="34">
        <v>0</v>
      </c>
      <c r="IU54" s="34">
        <v>0</v>
      </c>
      <c r="IV54" s="34">
        <v>0</v>
      </c>
      <c r="IW54" s="34">
        <v>0</v>
      </c>
      <c r="IX54" s="34">
        <v>0</v>
      </c>
      <c r="IY54" s="34">
        <v>0</v>
      </c>
      <c r="IZ54" s="34">
        <v>0</v>
      </c>
      <c r="JA54" s="34">
        <v>0</v>
      </c>
      <c r="JB54" s="34">
        <v>0</v>
      </c>
      <c r="JC54" s="34">
        <v>0</v>
      </c>
      <c r="JD54" s="34">
        <v>0</v>
      </c>
      <c r="JE54" s="34">
        <v>0</v>
      </c>
      <c r="JF54" s="34">
        <v>0</v>
      </c>
      <c r="JG54" s="34">
        <v>0</v>
      </c>
      <c r="JH54" s="34">
        <v>0</v>
      </c>
      <c r="JI54" s="34">
        <v>0</v>
      </c>
      <c r="JJ54" s="34">
        <v>0</v>
      </c>
      <c r="JK54" s="34">
        <v>0</v>
      </c>
      <c r="JL54" s="34">
        <v>0</v>
      </c>
      <c r="JM54" s="34">
        <v>0</v>
      </c>
      <c r="JN54" s="34">
        <v>0</v>
      </c>
      <c r="JO54" s="34">
        <v>0</v>
      </c>
    </row>
    <row r="55" spans="1:275" s="10" customFormat="1" x14ac:dyDescent="0.2">
      <c r="A55" s="230" t="s">
        <v>226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34">
        <v>0</v>
      </c>
      <c r="CE55" s="34">
        <v>0</v>
      </c>
      <c r="CF55" s="34">
        <v>0</v>
      </c>
      <c r="CG55" s="34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0</v>
      </c>
      <c r="DH55" s="34">
        <v>0</v>
      </c>
      <c r="DI55" s="34">
        <v>0</v>
      </c>
      <c r="DJ55" s="34">
        <v>0</v>
      </c>
      <c r="DK55" s="34">
        <v>0</v>
      </c>
      <c r="DL55" s="34">
        <v>0</v>
      </c>
      <c r="DM55" s="34">
        <v>0</v>
      </c>
      <c r="DN55" s="34">
        <v>0</v>
      </c>
      <c r="DO55" s="34">
        <v>0</v>
      </c>
      <c r="DP55" s="34">
        <v>0</v>
      </c>
      <c r="DQ55" s="34">
        <v>0</v>
      </c>
      <c r="DR55" s="34">
        <v>0</v>
      </c>
      <c r="DS55" s="34">
        <v>0</v>
      </c>
      <c r="DT55" s="34">
        <v>0</v>
      </c>
      <c r="DU55" s="34">
        <v>0</v>
      </c>
      <c r="DV55" s="34">
        <v>0</v>
      </c>
      <c r="DW55" s="34">
        <v>0</v>
      </c>
      <c r="DX55" s="34">
        <v>0</v>
      </c>
      <c r="DY55" s="34">
        <v>0</v>
      </c>
      <c r="DZ55" s="34">
        <v>0</v>
      </c>
      <c r="EA55" s="34">
        <v>0</v>
      </c>
      <c r="EB55" s="34">
        <v>0</v>
      </c>
      <c r="EC55" s="34">
        <v>0</v>
      </c>
      <c r="ED55" s="34">
        <v>0</v>
      </c>
      <c r="EE55" s="34">
        <v>0</v>
      </c>
      <c r="EF55" s="34">
        <v>0</v>
      </c>
      <c r="EG55" s="34">
        <v>0</v>
      </c>
      <c r="EH55" s="34">
        <v>0</v>
      </c>
      <c r="EI55" s="34">
        <v>0</v>
      </c>
      <c r="EJ55" s="34">
        <v>0</v>
      </c>
      <c r="EK55" s="34">
        <v>0</v>
      </c>
      <c r="EL55" s="34">
        <v>0</v>
      </c>
      <c r="EM55" s="34">
        <v>0</v>
      </c>
      <c r="EN55" s="34">
        <v>0</v>
      </c>
      <c r="EO55" s="34">
        <v>0</v>
      </c>
      <c r="EP55" s="34">
        <v>0</v>
      </c>
      <c r="EQ55" s="34">
        <v>0</v>
      </c>
      <c r="ER55" s="34">
        <v>0</v>
      </c>
      <c r="ES55" s="34">
        <v>0</v>
      </c>
      <c r="ET55" s="34">
        <v>0</v>
      </c>
      <c r="EU55" s="34">
        <v>0</v>
      </c>
      <c r="EV55" s="34">
        <v>0</v>
      </c>
      <c r="EW55" s="34">
        <v>0</v>
      </c>
      <c r="EX55" s="34">
        <v>0</v>
      </c>
      <c r="EY55" s="34">
        <v>0</v>
      </c>
      <c r="EZ55" s="34">
        <v>0</v>
      </c>
      <c r="FA55" s="34">
        <v>0</v>
      </c>
      <c r="FB55" s="34">
        <v>0</v>
      </c>
      <c r="FC55" s="34">
        <v>0</v>
      </c>
      <c r="FD55" s="34">
        <v>0</v>
      </c>
      <c r="FE55" s="34">
        <v>0</v>
      </c>
      <c r="FF55" s="34">
        <v>0</v>
      </c>
      <c r="FG55" s="34">
        <v>0</v>
      </c>
      <c r="FH55" s="34">
        <v>0</v>
      </c>
      <c r="FI55" s="34">
        <v>0</v>
      </c>
      <c r="FJ55" s="34">
        <v>0</v>
      </c>
      <c r="FK55" s="34">
        <v>0</v>
      </c>
      <c r="FL55" s="34">
        <v>0</v>
      </c>
      <c r="FM55" s="34">
        <v>0</v>
      </c>
      <c r="FN55" s="34">
        <v>0</v>
      </c>
      <c r="FO55" s="34">
        <v>0</v>
      </c>
      <c r="FP55" s="34">
        <v>0</v>
      </c>
      <c r="FQ55" s="34">
        <v>0</v>
      </c>
      <c r="FR55" s="34">
        <v>0</v>
      </c>
      <c r="FS55" s="34">
        <v>0</v>
      </c>
      <c r="FT55" s="34">
        <v>0</v>
      </c>
      <c r="FU55" s="34">
        <v>0</v>
      </c>
      <c r="FV55" s="34">
        <v>0</v>
      </c>
      <c r="FW55" s="34">
        <v>0</v>
      </c>
      <c r="FX55" s="34">
        <v>0</v>
      </c>
      <c r="FY55" s="34">
        <v>0</v>
      </c>
      <c r="FZ55" s="34">
        <v>0</v>
      </c>
      <c r="GA55" s="34">
        <v>0</v>
      </c>
      <c r="GB55" s="34">
        <v>0</v>
      </c>
      <c r="GC55" s="34">
        <v>0</v>
      </c>
      <c r="GD55" s="34">
        <v>0</v>
      </c>
      <c r="GE55" s="34">
        <v>0</v>
      </c>
      <c r="GF55" s="34">
        <v>0</v>
      </c>
      <c r="GG55" s="34">
        <v>0</v>
      </c>
      <c r="GH55" s="34">
        <v>0</v>
      </c>
      <c r="GI55" s="34">
        <v>0</v>
      </c>
      <c r="GJ55" s="34">
        <v>0</v>
      </c>
      <c r="GK55" s="34">
        <v>0</v>
      </c>
      <c r="GL55" s="34">
        <v>0</v>
      </c>
      <c r="GM55" s="34">
        <v>0</v>
      </c>
      <c r="GN55" s="34">
        <v>0</v>
      </c>
      <c r="GO55" s="34">
        <v>0</v>
      </c>
      <c r="GP55" s="34">
        <v>0</v>
      </c>
      <c r="GQ55" s="34">
        <v>0</v>
      </c>
      <c r="GR55" s="34">
        <v>0</v>
      </c>
      <c r="GS55" s="34">
        <v>0</v>
      </c>
      <c r="GT55" s="34">
        <v>0</v>
      </c>
      <c r="GU55" s="34">
        <v>0</v>
      </c>
      <c r="GV55" s="34">
        <v>0</v>
      </c>
      <c r="GW55" s="34">
        <v>0</v>
      </c>
      <c r="GX55" s="34">
        <v>0</v>
      </c>
      <c r="GY55" s="34">
        <v>0</v>
      </c>
      <c r="GZ55" s="34">
        <v>0</v>
      </c>
      <c r="HA55" s="34">
        <v>0</v>
      </c>
      <c r="HB55" s="34">
        <v>0</v>
      </c>
      <c r="HC55" s="34">
        <v>0</v>
      </c>
      <c r="HD55" s="34">
        <v>0</v>
      </c>
      <c r="HE55" s="34">
        <v>0</v>
      </c>
      <c r="HF55" s="34">
        <v>0</v>
      </c>
      <c r="HG55" s="34">
        <v>0</v>
      </c>
      <c r="HH55" s="34">
        <v>0</v>
      </c>
      <c r="HI55" s="34">
        <v>0</v>
      </c>
      <c r="HJ55" s="34">
        <v>0</v>
      </c>
      <c r="HK55" s="34">
        <v>0</v>
      </c>
      <c r="HL55" s="34">
        <v>0</v>
      </c>
      <c r="HM55" s="34">
        <v>0</v>
      </c>
      <c r="HN55" s="34">
        <v>0</v>
      </c>
      <c r="HO55" s="34">
        <v>0</v>
      </c>
      <c r="HP55" s="34">
        <v>0</v>
      </c>
      <c r="HQ55" s="34">
        <v>0</v>
      </c>
      <c r="HR55" s="34">
        <v>0</v>
      </c>
      <c r="HS55" s="34">
        <v>0</v>
      </c>
      <c r="HT55" s="34">
        <v>0</v>
      </c>
      <c r="HU55" s="34">
        <v>0</v>
      </c>
      <c r="HV55" s="34">
        <v>0</v>
      </c>
      <c r="HW55" s="34">
        <v>0</v>
      </c>
      <c r="HX55" s="34">
        <v>0</v>
      </c>
      <c r="HY55" s="34">
        <v>0</v>
      </c>
      <c r="HZ55" s="34">
        <v>0</v>
      </c>
      <c r="IA55" s="34">
        <v>0</v>
      </c>
      <c r="IB55" s="34">
        <v>0</v>
      </c>
      <c r="IC55" s="34">
        <v>0</v>
      </c>
      <c r="ID55" s="34">
        <v>0</v>
      </c>
      <c r="IE55" s="34">
        <v>0</v>
      </c>
      <c r="IF55" s="34">
        <v>0</v>
      </c>
      <c r="IG55" s="34">
        <v>0</v>
      </c>
      <c r="IH55" s="34">
        <v>0</v>
      </c>
      <c r="II55" s="34">
        <v>0</v>
      </c>
      <c r="IJ55" s="34">
        <v>0</v>
      </c>
      <c r="IK55" s="34">
        <v>0</v>
      </c>
      <c r="IL55" s="34">
        <v>0</v>
      </c>
      <c r="IM55" s="34">
        <v>0</v>
      </c>
      <c r="IN55" s="34">
        <v>0</v>
      </c>
      <c r="IO55" s="34">
        <v>0</v>
      </c>
      <c r="IP55" s="34">
        <v>0</v>
      </c>
      <c r="IQ55" s="34">
        <v>0</v>
      </c>
      <c r="IR55" s="34">
        <v>0</v>
      </c>
      <c r="IS55" s="34">
        <v>0</v>
      </c>
      <c r="IT55" s="34">
        <v>0</v>
      </c>
      <c r="IU55" s="34">
        <v>0</v>
      </c>
      <c r="IV55" s="34">
        <v>0</v>
      </c>
      <c r="IW55" s="34">
        <v>0</v>
      </c>
      <c r="IX55" s="34">
        <v>0</v>
      </c>
      <c r="IY55" s="34">
        <v>0</v>
      </c>
      <c r="IZ55" s="34">
        <v>0</v>
      </c>
      <c r="JA55" s="34">
        <v>0</v>
      </c>
      <c r="JB55" s="34">
        <v>0</v>
      </c>
      <c r="JC55" s="34">
        <v>0</v>
      </c>
      <c r="JD55" s="34">
        <v>0</v>
      </c>
      <c r="JE55" s="34">
        <v>0</v>
      </c>
      <c r="JF55" s="34">
        <v>0</v>
      </c>
      <c r="JG55" s="34">
        <v>0</v>
      </c>
      <c r="JH55" s="34">
        <v>0</v>
      </c>
      <c r="JI55" s="34">
        <v>0</v>
      </c>
      <c r="JJ55" s="34">
        <v>0</v>
      </c>
      <c r="JK55" s="34">
        <v>0</v>
      </c>
      <c r="JL55" s="34">
        <v>0</v>
      </c>
      <c r="JM55" s="34">
        <v>0</v>
      </c>
      <c r="JN55" s="34">
        <v>0</v>
      </c>
      <c r="JO55" s="34">
        <v>0</v>
      </c>
    </row>
    <row r="56" spans="1:275" s="10" customFormat="1" x14ac:dyDescent="0.2">
      <c r="A56" s="229" t="s">
        <v>201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34">
        <v>0</v>
      </c>
      <c r="BT56" s="34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4">
        <v>0</v>
      </c>
      <c r="CF56" s="34">
        <v>0</v>
      </c>
      <c r="CG56" s="34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34">
        <v>0</v>
      </c>
      <c r="DH56" s="34">
        <v>0</v>
      </c>
      <c r="DI56" s="34">
        <v>0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>
        <v>0</v>
      </c>
      <c r="DP56" s="34">
        <v>0</v>
      </c>
      <c r="DQ56" s="34">
        <v>0</v>
      </c>
      <c r="DR56" s="34">
        <v>0</v>
      </c>
      <c r="DS56" s="34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34">
        <v>0</v>
      </c>
      <c r="EB56" s="34">
        <v>0</v>
      </c>
      <c r="EC56" s="34">
        <v>0</v>
      </c>
      <c r="ED56" s="34">
        <v>0</v>
      </c>
      <c r="EE56" s="34">
        <v>0</v>
      </c>
      <c r="EF56" s="34">
        <v>0</v>
      </c>
      <c r="EG56" s="34">
        <v>0</v>
      </c>
      <c r="EH56" s="34">
        <v>0</v>
      </c>
      <c r="EI56" s="34">
        <v>0</v>
      </c>
      <c r="EJ56" s="34">
        <v>0</v>
      </c>
      <c r="EK56" s="34">
        <v>0</v>
      </c>
      <c r="EL56" s="34">
        <v>0</v>
      </c>
      <c r="EM56" s="34">
        <v>0</v>
      </c>
      <c r="EN56" s="34">
        <v>0</v>
      </c>
      <c r="EO56" s="34">
        <v>0</v>
      </c>
      <c r="EP56" s="34">
        <v>0</v>
      </c>
      <c r="EQ56" s="34">
        <v>0</v>
      </c>
      <c r="ER56" s="34">
        <v>0</v>
      </c>
      <c r="ES56" s="34">
        <v>0</v>
      </c>
      <c r="ET56" s="34">
        <v>0</v>
      </c>
      <c r="EU56" s="34">
        <v>0</v>
      </c>
      <c r="EV56" s="34">
        <v>0</v>
      </c>
      <c r="EW56" s="34">
        <v>0</v>
      </c>
      <c r="EX56" s="34">
        <v>0</v>
      </c>
      <c r="EY56" s="34">
        <v>0</v>
      </c>
      <c r="EZ56" s="34">
        <v>0</v>
      </c>
      <c r="FA56" s="34">
        <v>0</v>
      </c>
      <c r="FB56" s="34">
        <v>0</v>
      </c>
      <c r="FC56" s="34">
        <v>0</v>
      </c>
      <c r="FD56" s="34">
        <v>0</v>
      </c>
      <c r="FE56" s="34">
        <v>0</v>
      </c>
      <c r="FF56" s="34">
        <v>0</v>
      </c>
      <c r="FG56" s="34">
        <v>0</v>
      </c>
      <c r="FH56" s="34">
        <v>0</v>
      </c>
      <c r="FI56" s="34">
        <v>0</v>
      </c>
      <c r="FJ56" s="34">
        <v>0</v>
      </c>
      <c r="FK56" s="34">
        <v>0</v>
      </c>
      <c r="FL56" s="34">
        <v>0</v>
      </c>
      <c r="FM56" s="34">
        <v>0</v>
      </c>
      <c r="FN56" s="34">
        <v>0</v>
      </c>
      <c r="FO56" s="34">
        <v>0</v>
      </c>
      <c r="FP56" s="34">
        <v>0</v>
      </c>
      <c r="FQ56" s="34">
        <v>0</v>
      </c>
      <c r="FR56" s="34">
        <v>0</v>
      </c>
      <c r="FS56" s="34">
        <v>0</v>
      </c>
      <c r="FT56" s="34">
        <v>0</v>
      </c>
      <c r="FU56" s="34">
        <v>0</v>
      </c>
      <c r="FV56" s="34">
        <v>0</v>
      </c>
      <c r="FW56" s="34">
        <v>0</v>
      </c>
      <c r="FX56" s="34">
        <v>0</v>
      </c>
      <c r="FY56" s="34">
        <v>0</v>
      </c>
      <c r="FZ56" s="34">
        <v>0</v>
      </c>
      <c r="GA56" s="34">
        <v>0</v>
      </c>
      <c r="GB56" s="34">
        <v>0</v>
      </c>
      <c r="GC56" s="34">
        <v>0</v>
      </c>
      <c r="GD56" s="34">
        <v>0</v>
      </c>
      <c r="GE56" s="34">
        <v>0</v>
      </c>
      <c r="GF56" s="34">
        <v>0</v>
      </c>
      <c r="GG56" s="34">
        <v>0</v>
      </c>
      <c r="GH56" s="34">
        <v>0</v>
      </c>
      <c r="GI56" s="34">
        <v>0</v>
      </c>
      <c r="GJ56" s="34">
        <v>0</v>
      </c>
      <c r="GK56" s="34">
        <v>0</v>
      </c>
      <c r="GL56" s="34">
        <v>0</v>
      </c>
      <c r="GM56" s="34">
        <v>0</v>
      </c>
      <c r="GN56" s="34">
        <v>0</v>
      </c>
      <c r="GO56" s="34">
        <v>0</v>
      </c>
      <c r="GP56" s="34">
        <v>0</v>
      </c>
      <c r="GQ56" s="34">
        <v>0</v>
      </c>
      <c r="GR56" s="34">
        <v>0</v>
      </c>
      <c r="GS56" s="34">
        <v>0</v>
      </c>
      <c r="GT56" s="34">
        <v>0</v>
      </c>
      <c r="GU56" s="34">
        <v>0</v>
      </c>
      <c r="GV56" s="34">
        <v>0</v>
      </c>
      <c r="GW56" s="34">
        <v>0</v>
      </c>
      <c r="GX56" s="34">
        <v>0</v>
      </c>
      <c r="GY56" s="34">
        <v>0</v>
      </c>
      <c r="GZ56" s="34">
        <v>0</v>
      </c>
      <c r="HA56" s="34">
        <v>0</v>
      </c>
      <c r="HB56" s="34">
        <v>0</v>
      </c>
      <c r="HC56" s="34">
        <v>0</v>
      </c>
      <c r="HD56" s="34">
        <v>0</v>
      </c>
      <c r="HE56" s="34">
        <v>0</v>
      </c>
      <c r="HF56" s="34">
        <v>0</v>
      </c>
      <c r="HG56" s="34">
        <v>0</v>
      </c>
      <c r="HH56" s="34">
        <v>0</v>
      </c>
      <c r="HI56" s="34">
        <v>0</v>
      </c>
      <c r="HJ56" s="34">
        <v>0</v>
      </c>
      <c r="HK56" s="34">
        <v>0</v>
      </c>
      <c r="HL56" s="34">
        <v>0</v>
      </c>
      <c r="HM56" s="34">
        <v>0</v>
      </c>
      <c r="HN56" s="34">
        <v>0</v>
      </c>
      <c r="HO56" s="34">
        <v>0</v>
      </c>
      <c r="HP56" s="34">
        <v>0</v>
      </c>
      <c r="HQ56" s="34">
        <v>0</v>
      </c>
      <c r="HR56" s="34">
        <v>0</v>
      </c>
      <c r="HS56" s="34">
        <v>0</v>
      </c>
      <c r="HT56" s="34">
        <v>0</v>
      </c>
      <c r="HU56" s="34">
        <v>0</v>
      </c>
      <c r="HV56" s="34">
        <v>0</v>
      </c>
      <c r="HW56" s="34">
        <v>0</v>
      </c>
      <c r="HX56" s="34">
        <v>0</v>
      </c>
      <c r="HY56" s="34">
        <v>0</v>
      </c>
      <c r="HZ56" s="34">
        <v>0</v>
      </c>
      <c r="IA56" s="34">
        <v>0</v>
      </c>
      <c r="IB56" s="34">
        <v>0</v>
      </c>
      <c r="IC56" s="34">
        <v>0</v>
      </c>
      <c r="ID56" s="34">
        <v>0</v>
      </c>
      <c r="IE56" s="34">
        <v>0</v>
      </c>
      <c r="IF56" s="34">
        <v>0</v>
      </c>
      <c r="IG56" s="34">
        <v>0</v>
      </c>
      <c r="IH56" s="34">
        <v>0</v>
      </c>
      <c r="II56" s="34">
        <v>0</v>
      </c>
      <c r="IJ56" s="34">
        <v>0</v>
      </c>
      <c r="IK56" s="34">
        <v>0</v>
      </c>
      <c r="IL56" s="34">
        <v>0</v>
      </c>
      <c r="IM56" s="34">
        <v>0</v>
      </c>
      <c r="IN56" s="34">
        <v>0</v>
      </c>
      <c r="IO56" s="34">
        <v>0</v>
      </c>
      <c r="IP56" s="34">
        <v>0</v>
      </c>
      <c r="IQ56" s="34">
        <v>0</v>
      </c>
      <c r="IR56" s="34">
        <v>0</v>
      </c>
      <c r="IS56" s="34">
        <v>0</v>
      </c>
      <c r="IT56" s="34">
        <v>0</v>
      </c>
      <c r="IU56" s="34">
        <v>0</v>
      </c>
      <c r="IV56" s="34">
        <v>0</v>
      </c>
      <c r="IW56" s="34">
        <v>0</v>
      </c>
      <c r="IX56" s="34">
        <v>0</v>
      </c>
      <c r="IY56" s="34">
        <v>0</v>
      </c>
      <c r="IZ56" s="34">
        <v>0</v>
      </c>
      <c r="JA56" s="34">
        <v>0</v>
      </c>
      <c r="JB56" s="34">
        <v>0</v>
      </c>
      <c r="JC56" s="34">
        <v>0</v>
      </c>
      <c r="JD56" s="34">
        <v>0</v>
      </c>
      <c r="JE56" s="34">
        <v>0</v>
      </c>
      <c r="JF56" s="34">
        <v>0</v>
      </c>
      <c r="JG56" s="34">
        <v>0</v>
      </c>
      <c r="JH56" s="34">
        <v>0</v>
      </c>
      <c r="JI56" s="34">
        <v>0</v>
      </c>
      <c r="JJ56" s="34">
        <v>0</v>
      </c>
      <c r="JK56" s="34">
        <v>0</v>
      </c>
      <c r="JL56" s="34">
        <v>0</v>
      </c>
      <c r="JM56" s="34">
        <v>0</v>
      </c>
      <c r="JN56" s="34">
        <v>0</v>
      </c>
      <c r="JO56" s="34">
        <v>0</v>
      </c>
    </row>
    <row r="57" spans="1:275" s="10" customFormat="1" x14ac:dyDescent="0.2">
      <c r="A57" s="35" t="s">
        <v>6</v>
      </c>
      <c r="B57" s="34">
        <v>7533</v>
      </c>
      <c r="C57" s="34">
        <v>2537</v>
      </c>
      <c r="D57" s="34">
        <v>-100</v>
      </c>
      <c r="E57" s="34">
        <v>-100</v>
      </c>
      <c r="F57" s="34">
        <v>0</v>
      </c>
      <c r="G57" s="34">
        <v>0</v>
      </c>
      <c r="H57" s="34">
        <v>2437</v>
      </c>
      <c r="I57" s="34">
        <v>9970</v>
      </c>
      <c r="J57" s="34">
        <v>247</v>
      </c>
      <c r="K57" s="34">
        <v>47</v>
      </c>
      <c r="L57" s="34">
        <v>47</v>
      </c>
      <c r="M57" s="34">
        <v>0</v>
      </c>
      <c r="N57" s="34">
        <v>0</v>
      </c>
      <c r="O57" s="34">
        <v>294</v>
      </c>
      <c r="P57" s="34">
        <v>10264</v>
      </c>
      <c r="Q57" s="34">
        <v>2554</v>
      </c>
      <c r="R57" s="34">
        <v>-44</v>
      </c>
      <c r="S57" s="34">
        <v>-44</v>
      </c>
      <c r="T57" s="34">
        <v>0</v>
      </c>
      <c r="U57" s="34">
        <v>0</v>
      </c>
      <c r="V57" s="34">
        <v>2510</v>
      </c>
      <c r="W57" s="34">
        <v>12774</v>
      </c>
      <c r="X57" s="34">
        <v>678</v>
      </c>
      <c r="Y57" s="34">
        <v>-152</v>
      </c>
      <c r="Z57" s="34">
        <v>-152</v>
      </c>
      <c r="AA57" s="34">
        <v>0</v>
      </c>
      <c r="AB57" s="34">
        <v>0</v>
      </c>
      <c r="AC57" s="34">
        <v>526</v>
      </c>
      <c r="AD57" s="34">
        <v>13300</v>
      </c>
      <c r="AE57" s="34">
        <v>-813</v>
      </c>
      <c r="AF57" s="34">
        <v>235</v>
      </c>
      <c r="AG57" s="34">
        <v>235</v>
      </c>
      <c r="AH57" s="34">
        <v>0</v>
      </c>
      <c r="AI57" s="34">
        <v>0</v>
      </c>
      <c r="AJ57" s="34">
        <v>-578</v>
      </c>
      <c r="AK57" s="34">
        <v>12722</v>
      </c>
      <c r="AL57" s="34">
        <v>1220</v>
      </c>
      <c r="AM57" s="34">
        <v>40</v>
      </c>
      <c r="AN57" s="34">
        <v>40</v>
      </c>
      <c r="AO57" s="34">
        <v>0</v>
      </c>
      <c r="AP57" s="34">
        <v>0</v>
      </c>
      <c r="AQ57" s="34">
        <v>1260</v>
      </c>
      <c r="AR57" s="34">
        <v>13982</v>
      </c>
      <c r="AS57" s="34">
        <v>1571</v>
      </c>
      <c r="AT57" s="34">
        <v>36</v>
      </c>
      <c r="AU57" s="34">
        <v>5</v>
      </c>
      <c r="AV57" s="34">
        <v>0</v>
      </c>
      <c r="AW57" s="34">
        <v>31</v>
      </c>
      <c r="AX57" s="34">
        <v>1607</v>
      </c>
      <c r="AY57" s="34">
        <v>15589</v>
      </c>
      <c r="AZ57" s="34">
        <v>370</v>
      </c>
      <c r="BA57" s="34">
        <v>-420</v>
      </c>
      <c r="BB57" s="34">
        <v>-420</v>
      </c>
      <c r="BC57" s="34">
        <v>0</v>
      </c>
      <c r="BD57" s="34">
        <v>0</v>
      </c>
      <c r="BE57" s="34">
        <v>-50</v>
      </c>
      <c r="BF57" s="34">
        <v>15539</v>
      </c>
      <c r="BG57" s="34">
        <v>-584</v>
      </c>
      <c r="BH57" s="34">
        <v>168</v>
      </c>
      <c r="BI57" s="34">
        <v>168</v>
      </c>
      <c r="BJ57" s="34">
        <v>0</v>
      </c>
      <c r="BK57" s="34">
        <v>0</v>
      </c>
      <c r="BL57" s="34">
        <v>-416</v>
      </c>
      <c r="BM57" s="34">
        <v>15123</v>
      </c>
      <c r="BN57" s="34">
        <v>2629</v>
      </c>
      <c r="BO57" s="34">
        <v>219</v>
      </c>
      <c r="BP57" s="34">
        <v>219</v>
      </c>
      <c r="BQ57" s="34">
        <v>0</v>
      </c>
      <c r="BR57" s="34">
        <v>0</v>
      </c>
      <c r="BS57" s="34">
        <v>2848</v>
      </c>
      <c r="BT57" s="34">
        <v>17971</v>
      </c>
      <c r="BU57" s="34">
        <v>507</v>
      </c>
      <c r="BV57" s="34">
        <v>160</v>
      </c>
      <c r="BW57" s="34">
        <v>160</v>
      </c>
      <c r="BX57" s="34">
        <v>0</v>
      </c>
      <c r="BY57" s="34">
        <v>0</v>
      </c>
      <c r="BZ57" s="34">
        <v>667</v>
      </c>
      <c r="CA57" s="34">
        <v>18638</v>
      </c>
      <c r="CB57" s="34">
        <v>121</v>
      </c>
      <c r="CC57" s="34">
        <v>50</v>
      </c>
      <c r="CD57" s="34">
        <v>50</v>
      </c>
      <c r="CE57" s="34">
        <v>0</v>
      </c>
      <c r="CF57" s="34">
        <v>0</v>
      </c>
      <c r="CG57" s="34">
        <v>171</v>
      </c>
      <c r="CH57" s="34">
        <v>18809</v>
      </c>
      <c r="CI57" s="34">
        <v>-812</v>
      </c>
      <c r="CJ57" s="34">
        <v>195</v>
      </c>
      <c r="CK57" s="34">
        <v>195</v>
      </c>
      <c r="CL57" s="34">
        <v>0</v>
      </c>
      <c r="CM57" s="34">
        <v>0</v>
      </c>
      <c r="CN57" s="34">
        <v>-617</v>
      </c>
      <c r="CO57" s="34">
        <v>18192</v>
      </c>
      <c r="CP57" s="34">
        <v>49</v>
      </c>
      <c r="CQ57" s="34">
        <v>-263</v>
      </c>
      <c r="CR57" s="34">
        <v>-263</v>
      </c>
      <c r="CS57" s="34">
        <v>0</v>
      </c>
      <c r="CT57" s="34">
        <v>0</v>
      </c>
      <c r="CU57" s="34">
        <v>-214</v>
      </c>
      <c r="CV57" s="34">
        <v>17978</v>
      </c>
      <c r="CW57" s="34">
        <v>-1246</v>
      </c>
      <c r="CX57" s="34">
        <v>-94</v>
      </c>
      <c r="CY57" s="34">
        <v>-94</v>
      </c>
      <c r="CZ57" s="34">
        <v>0</v>
      </c>
      <c r="DA57" s="34">
        <v>0</v>
      </c>
      <c r="DB57" s="34">
        <v>-1340</v>
      </c>
      <c r="DC57" s="34">
        <v>16638</v>
      </c>
      <c r="DD57" s="34">
        <v>4170</v>
      </c>
      <c r="DE57" s="34">
        <v>12</v>
      </c>
      <c r="DF57" s="34">
        <v>12</v>
      </c>
      <c r="DG57" s="34">
        <v>0</v>
      </c>
      <c r="DH57" s="34">
        <v>0</v>
      </c>
      <c r="DI57" s="34">
        <v>4182</v>
      </c>
      <c r="DJ57" s="34">
        <v>20820</v>
      </c>
      <c r="DK57" s="34">
        <v>-190</v>
      </c>
      <c r="DL57" s="34">
        <v>3</v>
      </c>
      <c r="DM57" s="34">
        <v>3</v>
      </c>
      <c r="DN57" s="34">
        <v>0</v>
      </c>
      <c r="DO57" s="34">
        <v>0</v>
      </c>
      <c r="DP57" s="34">
        <v>-187</v>
      </c>
      <c r="DQ57" s="34">
        <v>20633</v>
      </c>
      <c r="DR57" s="34">
        <v>-99</v>
      </c>
      <c r="DS57" s="34">
        <v>105</v>
      </c>
      <c r="DT57" s="34">
        <v>105</v>
      </c>
      <c r="DU57" s="34">
        <v>0</v>
      </c>
      <c r="DV57" s="34">
        <v>0</v>
      </c>
      <c r="DW57" s="34">
        <v>6</v>
      </c>
      <c r="DX57" s="34">
        <v>20639</v>
      </c>
      <c r="DY57" s="34">
        <v>893</v>
      </c>
      <c r="DZ57" s="34">
        <v>-95</v>
      </c>
      <c r="EA57" s="34">
        <v>-111</v>
      </c>
      <c r="EB57" s="34">
        <v>16</v>
      </c>
      <c r="EC57" s="34">
        <v>0</v>
      </c>
      <c r="ED57" s="34">
        <v>798</v>
      </c>
      <c r="EE57" s="34">
        <v>21437</v>
      </c>
      <c r="EF57" s="34">
        <v>3782</v>
      </c>
      <c r="EG57" s="34">
        <v>83</v>
      </c>
      <c r="EH57" s="34">
        <v>112</v>
      </c>
      <c r="EI57" s="34">
        <v>-29</v>
      </c>
      <c r="EJ57" s="34">
        <v>0</v>
      </c>
      <c r="EK57" s="34">
        <v>3865</v>
      </c>
      <c r="EL57" s="34">
        <v>25302</v>
      </c>
      <c r="EM57" s="34">
        <v>-684</v>
      </c>
      <c r="EN57" s="34">
        <v>306</v>
      </c>
      <c r="EO57" s="34">
        <v>18</v>
      </c>
      <c r="EP57" s="34">
        <v>288</v>
      </c>
      <c r="EQ57" s="34">
        <v>0</v>
      </c>
      <c r="ER57" s="34">
        <v>-378</v>
      </c>
      <c r="ES57" s="34">
        <v>24924</v>
      </c>
      <c r="ET57" s="34">
        <v>3417</v>
      </c>
      <c r="EU57" s="34">
        <v>174</v>
      </c>
      <c r="EV57" s="34">
        <v>157</v>
      </c>
      <c r="EW57" s="34">
        <v>17</v>
      </c>
      <c r="EX57" s="34">
        <v>0</v>
      </c>
      <c r="EY57" s="34">
        <v>3591</v>
      </c>
      <c r="EZ57" s="34">
        <v>28515</v>
      </c>
      <c r="FA57" s="34">
        <v>-2248</v>
      </c>
      <c r="FB57" s="34">
        <v>259</v>
      </c>
      <c r="FC57" s="34">
        <v>251</v>
      </c>
      <c r="FD57" s="34">
        <v>11</v>
      </c>
      <c r="FE57" s="34">
        <v>-3</v>
      </c>
      <c r="FF57" s="34">
        <v>-1989</v>
      </c>
      <c r="FG57" s="34">
        <v>26526</v>
      </c>
      <c r="FH57" s="34">
        <v>2480</v>
      </c>
      <c r="FI57" s="34">
        <v>127</v>
      </c>
      <c r="FJ57" s="34">
        <v>192</v>
      </c>
      <c r="FK57" s="34">
        <v>-65</v>
      </c>
      <c r="FL57" s="34">
        <v>0</v>
      </c>
      <c r="FM57" s="34">
        <v>2607</v>
      </c>
      <c r="FN57" s="34">
        <v>29133</v>
      </c>
      <c r="FO57" s="34">
        <v>-1610</v>
      </c>
      <c r="FP57" s="34">
        <v>-488</v>
      </c>
      <c r="FQ57" s="34">
        <v>-305</v>
      </c>
      <c r="FR57" s="34">
        <v>-183</v>
      </c>
      <c r="FS57" s="34">
        <v>0</v>
      </c>
      <c r="FT57" s="34">
        <v>-2098</v>
      </c>
      <c r="FU57" s="34">
        <v>27035</v>
      </c>
      <c r="FV57" s="34">
        <v>1268</v>
      </c>
      <c r="FW57" s="34">
        <v>55</v>
      </c>
      <c r="FX57" s="34">
        <v>100</v>
      </c>
      <c r="FY57" s="34">
        <v>-45</v>
      </c>
      <c r="FZ57" s="34">
        <v>0</v>
      </c>
      <c r="GA57" s="34">
        <v>1323</v>
      </c>
      <c r="GB57" s="34">
        <v>28358</v>
      </c>
      <c r="GC57" s="34">
        <v>449</v>
      </c>
      <c r="GD57" s="34">
        <v>-101</v>
      </c>
      <c r="GE57" s="34">
        <v>-82</v>
      </c>
      <c r="GF57" s="34">
        <v>-19</v>
      </c>
      <c r="GG57" s="34">
        <v>0</v>
      </c>
      <c r="GH57" s="34">
        <v>348</v>
      </c>
      <c r="GI57" s="34">
        <v>28706</v>
      </c>
      <c r="GJ57" s="34">
        <v>2425</v>
      </c>
      <c r="GK57" s="34">
        <v>-190</v>
      </c>
      <c r="GL57" s="34">
        <v>-39</v>
      </c>
      <c r="GM57" s="34">
        <v>-151</v>
      </c>
      <c r="GN57" s="34">
        <v>0</v>
      </c>
      <c r="GO57" s="34">
        <v>2235</v>
      </c>
      <c r="GP57" s="34">
        <v>30941</v>
      </c>
      <c r="GQ57" s="34">
        <v>-2741</v>
      </c>
      <c r="GR57" s="34">
        <v>-92</v>
      </c>
      <c r="GS57" s="34">
        <v>9</v>
      </c>
      <c r="GT57" s="34">
        <v>-101</v>
      </c>
      <c r="GU57" s="34">
        <v>0</v>
      </c>
      <c r="GV57" s="34">
        <v>-2833</v>
      </c>
      <c r="GW57" s="34">
        <v>28108</v>
      </c>
      <c r="GX57" s="34">
        <v>-5008</v>
      </c>
      <c r="GY57" s="34">
        <v>-298</v>
      </c>
      <c r="GZ57" s="34">
        <v>-348</v>
      </c>
      <c r="HA57" s="34">
        <v>50</v>
      </c>
      <c r="HB57" s="34">
        <v>0</v>
      </c>
      <c r="HC57" s="34">
        <v>-5306</v>
      </c>
      <c r="HD57" s="34">
        <v>22802</v>
      </c>
      <c r="HE57" s="34">
        <v>1431</v>
      </c>
      <c r="HF57" s="34">
        <v>-301</v>
      </c>
      <c r="HG57" s="34">
        <v>-354</v>
      </c>
      <c r="HH57" s="34">
        <v>53</v>
      </c>
      <c r="HI57" s="34">
        <v>0</v>
      </c>
      <c r="HJ57" s="34">
        <v>1130</v>
      </c>
      <c r="HK57" s="34">
        <v>23932</v>
      </c>
      <c r="HL57" s="34">
        <v>4050</v>
      </c>
      <c r="HM57" s="34">
        <v>512</v>
      </c>
      <c r="HN57" s="34">
        <v>410</v>
      </c>
      <c r="HO57" s="34">
        <v>102</v>
      </c>
      <c r="HP57" s="34">
        <v>0</v>
      </c>
      <c r="HQ57" s="34">
        <v>4562</v>
      </c>
      <c r="HR57" s="34">
        <v>28494</v>
      </c>
      <c r="HS57" s="34">
        <v>3117</v>
      </c>
      <c r="HT57" s="34">
        <v>276</v>
      </c>
      <c r="HU57" s="34">
        <v>173</v>
      </c>
      <c r="HV57" s="34">
        <v>103</v>
      </c>
      <c r="HW57" s="34">
        <v>0</v>
      </c>
      <c r="HX57" s="34">
        <v>3393</v>
      </c>
      <c r="HY57" s="34">
        <v>31887</v>
      </c>
      <c r="HZ57" s="34">
        <v>7242</v>
      </c>
      <c r="IA57" s="34">
        <v>-102</v>
      </c>
      <c r="IB57" s="34">
        <v>-124</v>
      </c>
      <c r="IC57" s="34">
        <v>22</v>
      </c>
      <c r="ID57" s="34">
        <v>0</v>
      </c>
      <c r="IE57" s="34">
        <v>7140</v>
      </c>
      <c r="IF57" s="34">
        <v>39027</v>
      </c>
      <c r="IG57" s="34">
        <v>673</v>
      </c>
      <c r="IH57" s="34">
        <v>23</v>
      </c>
      <c r="II57" s="34">
        <v>-127</v>
      </c>
      <c r="IJ57" s="34">
        <v>150</v>
      </c>
      <c r="IK57" s="34">
        <v>0</v>
      </c>
      <c r="IL57" s="34">
        <v>696</v>
      </c>
      <c r="IM57" s="34">
        <v>39723</v>
      </c>
      <c r="IN57" s="34">
        <v>361</v>
      </c>
      <c r="IO57" s="34">
        <v>431</v>
      </c>
      <c r="IP57" s="34">
        <v>305</v>
      </c>
      <c r="IQ57" s="34">
        <v>126</v>
      </c>
      <c r="IR57" s="34">
        <v>0</v>
      </c>
      <c r="IS57" s="34">
        <v>792</v>
      </c>
      <c r="IT57" s="34">
        <v>40515</v>
      </c>
      <c r="IU57" s="34">
        <v>3202</v>
      </c>
      <c r="IV57" s="34">
        <v>50</v>
      </c>
      <c r="IW57" s="34">
        <v>26</v>
      </c>
      <c r="IX57" s="34">
        <v>24</v>
      </c>
      <c r="IY57" s="34">
        <v>0</v>
      </c>
      <c r="IZ57" s="34">
        <v>3252</v>
      </c>
      <c r="JA57" s="34">
        <v>43767</v>
      </c>
      <c r="JB57" s="34">
        <v>-5979</v>
      </c>
      <c r="JC57" s="34">
        <v>107</v>
      </c>
      <c r="JD57" s="34">
        <v>90</v>
      </c>
      <c r="JE57" s="34">
        <v>17</v>
      </c>
      <c r="JF57" s="34">
        <v>0</v>
      </c>
      <c r="JG57" s="34">
        <v>-5872</v>
      </c>
      <c r="JH57" s="34">
        <v>37895</v>
      </c>
      <c r="JI57" s="34">
        <v>515</v>
      </c>
      <c r="JJ57" s="34">
        <v>492</v>
      </c>
      <c r="JK57" s="34">
        <v>480</v>
      </c>
      <c r="JL57" s="34">
        <v>12</v>
      </c>
      <c r="JM57" s="34">
        <v>0</v>
      </c>
      <c r="JN57" s="34">
        <v>1007</v>
      </c>
      <c r="JO57" s="34">
        <v>38902</v>
      </c>
    </row>
    <row r="58" spans="1:275" s="10" customFormat="1" x14ac:dyDescent="0.2">
      <c r="A58" s="44" t="s">
        <v>48</v>
      </c>
      <c r="B58" s="34">
        <v>911</v>
      </c>
      <c r="C58" s="34">
        <v>5</v>
      </c>
      <c r="D58" s="34">
        <v>-5</v>
      </c>
      <c r="E58" s="34">
        <v>-5</v>
      </c>
      <c r="F58" s="34">
        <v>0</v>
      </c>
      <c r="G58" s="34">
        <v>0</v>
      </c>
      <c r="H58" s="34">
        <v>0</v>
      </c>
      <c r="I58" s="34">
        <v>911</v>
      </c>
      <c r="J58" s="34">
        <v>5</v>
      </c>
      <c r="K58" s="34">
        <v>-9</v>
      </c>
      <c r="L58" s="34">
        <v>-9</v>
      </c>
      <c r="M58" s="34">
        <v>0</v>
      </c>
      <c r="N58" s="34">
        <v>0</v>
      </c>
      <c r="O58" s="34">
        <v>-4</v>
      </c>
      <c r="P58" s="34">
        <v>907</v>
      </c>
      <c r="Q58" s="34">
        <v>116</v>
      </c>
      <c r="R58" s="34">
        <v>-33</v>
      </c>
      <c r="S58" s="34">
        <v>-33</v>
      </c>
      <c r="T58" s="34">
        <v>0</v>
      </c>
      <c r="U58" s="34">
        <v>0</v>
      </c>
      <c r="V58" s="34">
        <v>83</v>
      </c>
      <c r="W58" s="34">
        <v>990</v>
      </c>
      <c r="X58" s="34">
        <v>6</v>
      </c>
      <c r="Y58" s="34">
        <v>-64</v>
      </c>
      <c r="Z58" s="34">
        <v>-64</v>
      </c>
      <c r="AA58" s="34">
        <v>0</v>
      </c>
      <c r="AB58" s="34">
        <v>0</v>
      </c>
      <c r="AC58" s="34">
        <v>-58</v>
      </c>
      <c r="AD58" s="34">
        <v>932</v>
      </c>
      <c r="AE58" s="34">
        <v>3</v>
      </c>
      <c r="AF58" s="34">
        <v>155</v>
      </c>
      <c r="AG58" s="34">
        <v>155</v>
      </c>
      <c r="AH58" s="34">
        <v>0</v>
      </c>
      <c r="AI58" s="34">
        <v>0</v>
      </c>
      <c r="AJ58" s="34">
        <v>158</v>
      </c>
      <c r="AK58" s="34">
        <v>1090</v>
      </c>
      <c r="AL58" s="34">
        <v>-93</v>
      </c>
      <c r="AM58" s="34">
        <v>71</v>
      </c>
      <c r="AN58" s="34">
        <v>71</v>
      </c>
      <c r="AO58" s="34">
        <v>0</v>
      </c>
      <c r="AP58" s="34">
        <v>0</v>
      </c>
      <c r="AQ58" s="34">
        <v>-22</v>
      </c>
      <c r="AR58" s="34">
        <v>1068</v>
      </c>
      <c r="AS58" s="34">
        <v>-3</v>
      </c>
      <c r="AT58" s="34">
        <v>28</v>
      </c>
      <c r="AU58" s="34">
        <v>-3</v>
      </c>
      <c r="AV58" s="34">
        <v>0</v>
      </c>
      <c r="AW58" s="34">
        <v>31</v>
      </c>
      <c r="AX58" s="34">
        <v>25</v>
      </c>
      <c r="AY58" s="34">
        <v>1093</v>
      </c>
      <c r="AZ58" s="34">
        <v>-8</v>
      </c>
      <c r="BA58" s="34">
        <v>-143</v>
      </c>
      <c r="BB58" s="34">
        <v>-143</v>
      </c>
      <c r="BC58" s="34">
        <v>0</v>
      </c>
      <c r="BD58" s="34">
        <v>0</v>
      </c>
      <c r="BE58" s="34">
        <v>-151</v>
      </c>
      <c r="BF58" s="34">
        <v>942</v>
      </c>
      <c r="BG58" s="34">
        <v>-5</v>
      </c>
      <c r="BH58" s="34">
        <v>84</v>
      </c>
      <c r="BI58" s="34">
        <v>84</v>
      </c>
      <c r="BJ58" s="34">
        <v>0</v>
      </c>
      <c r="BK58" s="34">
        <v>0</v>
      </c>
      <c r="BL58" s="34">
        <v>79</v>
      </c>
      <c r="BM58" s="34">
        <v>1021</v>
      </c>
      <c r="BN58" s="34">
        <v>0</v>
      </c>
      <c r="BO58" s="34">
        <v>-4</v>
      </c>
      <c r="BP58" s="34">
        <v>-4</v>
      </c>
      <c r="BQ58" s="34">
        <v>0</v>
      </c>
      <c r="BR58" s="34">
        <v>0</v>
      </c>
      <c r="BS58" s="34">
        <v>-4</v>
      </c>
      <c r="BT58" s="34">
        <v>1017</v>
      </c>
      <c r="BU58" s="34">
        <v>-5</v>
      </c>
      <c r="BV58" s="34">
        <v>34</v>
      </c>
      <c r="BW58" s="34">
        <v>34</v>
      </c>
      <c r="BX58" s="34">
        <v>0</v>
      </c>
      <c r="BY58" s="34">
        <v>0</v>
      </c>
      <c r="BZ58" s="34">
        <v>29</v>
      </c>
      <c r="CA58" s="34">
        <v>1046</v>
      </c>
      <c r="CB58" s="34">
        <v>9</v>
      </c>
      <c r="CC58" s="34">
        <v>6</v>
      </c>
      <c r="CD58" s="34">
        <v>6</v>
      </c>
      <c r="CE58" s="34">
        <v>0</v>
      </c>
      <c r="CF58" s="34">
        <v>0</v>
      </c>
      <c r="CG58" s="34">
        <v>15</v>
      </c>
      <c r="CH58" s="34">
        <v>1061</v>
      </c>
      <c r="CI58" s="34">
        <v>-50</v>
      </c>
      <c r="CJ58" s="34">
        <v>27</v>
      </c>
      <c r="CK58" s="34">
        <v>27</v>
      </c>
      <c r="CL58" s="34">
        <v>0</v>
      </c>
      <c r="CM58" s="34">
        <v>0</v>
      </c>
      <c r="CN58" s="34">
        <v>-23</v>
      </c>
      <c r="CO58" s="34">
        <v>1038</v>
      </c>
      <c r="CP58" s="34">
        <v>0</v>
      </c>
      <c r="CQ58" s="34">
        <v>-52</v>
      </c>
      <c r="CR58" s="34">
        <v>-52</v>
      </c>
      <c r="CS58" s="34">
        <v>0</v>
      </c>
      <c r="CT58" s="34">
        <v>0</v>
      </c>
      <c r="CU58" s="34">
        <v>-52</v>
      </c>
      <c r="CV58" s="34">
        <v>986</v>
      </c>
      <c r="CW58" s="34">
        <v>0</v>
      </c>
      <c r="CX58" s="34">
        <v>-48</v>
      </c>
      <c r="CY58" s="34">
        <v>-48</v>
      </c>
      <c r="CZ58" s="34">
        <v>0</v>
      </c>
      <c r="DA58" s="34">
        <v>0</v>
      </c>
      <c r="DB58" s="34">
        <v>-48</v>
      </c>
      <c r="DC58" s="34">
        <v>938</v>
      </c>
      <c r="DD58" s="34">
        <v>1</v>
      </c>
      <c r="DE58" s="34">
        <v>63</v>
      </c>
      <c r="DF58" s="34">
        <v>63</v>
      </c>
      <c r="DG58" s="34">
        <v>0</v>
      </c>
      <c r="DH58" s="34">
        <v>0</v>
      </c>
      <c r="DI58" s="34">
        <v>64</v>
      </c>
      <c r="DJ58" s="34">
        <v>1002</v>
      </c>
      <c r="DK58" s="34">
        <v>1</v>
      </c>
      <c r="DL58" s="34">
        <v>24</v>
      </c>
      <c r="DM58" s="34">
        <v>24</v>
      </c>
      <c r="DN58" s="34">
        <v>0</v>
      </c>
      <c r="DO58" s="34">
        <v>0</v>
      </c>
      <c r="DP58" s="34">
        <v>25</v>
      </c>
      <c r="DQ58" s="34">
        <v>1027</v>
      </c>
      <c r="DR58" s="34">
        <v>1</v>
      </c>
      <c r="DS58" s="34">
        <v>78</v>
      </c>
      <c r="DT58" s="34">
        <v>78</v>
      </c>
      <c r="DU58" s="34">
        <v>0</v>
      </c>
      <c r="DV58" s="34">
        <v>0</v>
      </c>
      <c r="DW58" s="34">
        <v>79</v>
      </c>
      <c r="DX58" s="34">
        <v>1106</v>
      </c>
      <c r="DY58" s="34">
        <v>2</v>
      </c>
      <c r="DZ58" s="34">
        <v>71</v>
      </c>
      <c r="EA58" s="34">
        <v>70</v>
      </c>
      <c r="EB58" s="34">
        <v>0</v>
      </c>
      <c r="EC58" s="34">
        <v>1</v>
      </c>
      <c r="ED58" s="34">
        <v>73</v>
      </c>
      <c r="EE58" s="34">
        <v>1179</v>
      </c>
      <c r="EF58" s="34">
        <v>27</v>
      </c>
      <c r="EG58" s="34">
        <v>13</v>
      </c>
      <c r="EH58" s="34">
        <v>13</v>
      </c>
      <c r="EI58" s="34">
        <v>0</v>
      </c>
      <c r="EJ58" s="34">
        <v>0</v>
      </c>
      <c r="EK58" s="34">
        <v>40</v>
      </c>
      <c r="EL58" s="34">
        <v>1219</v>
      </c>
      <c r="EM58" s="34">
        <v>7</v>
      </c>
      <c r="EN58" s="34">
        <v>88</v>
      </c>
      <c r="EO58" s="34">
        <v>88</v>
      </c>
      <c r="EP58" s="34">
        <v>0</v>
      </c>
      <c r="EQ58" s="34">
        <v>0</v>
      </c>
      <c r="ER58" s="34">
        <v>95</v>
      </c>
      <c r="ES58" s="34">
        <v>1314</v>
      </c>
      <c r="ET58" s="34">
        <v>0</v>
      </c>
      <c r="EU58" s="34">
        <v>116</v>
      </c>
      <c r="EV58" s="34">
        <v>116</v>
      </c>
      <c r="EW58" s="34">
        <v>0</v>
      </c>
      <c r="EX58" s="34">
        <v>0</v>
      </c>
      <c r="EY58" s="34">
        <v>116</v>
      </c>
      <c r="EZ58" s="34">
        <v>1430</v>
      </c>
      <c r="FA58" s="34">
        <v>20</v>
      </c>
      <c r="FB58" s="34">
        <v>100</v>
      </c>
      <c r="FC58" s="34">
        <v>100</v>
      </c>
      <c r="FD58" s="34">
        <v>0</v>
      </c>
      <c r="FE58" s="34">
        <v>0</v>
      </c>
      <c r="FF58" s="34">
        <v>120</v>
      </c>
      <c r="FG58" s="34">
        <v>1550</v>
      </c>
      <c r="FH58" s="34">
        <v>36</v>
      </c>
      <c r="FI58" s="34">
        <v>-2</v>
      </c>
      <c r="FJ58" s="34">
        <v>-2</v>
      </c>
      <c r="FK58" s="34">
        <v>0</v>
      </c>
      <c r="FL58" s="34">
        <v>0</v>
      </c>
      <c r="FM58" s="34">
        <v>34</v>
      </c>
      <c r="FN58" s="34">
        <v>1584</v>
      </c>
      <c r="FO58" s="34">
        <v>7</v>
      </c>
      <c r="FP58" s="34">
        <v>-164</v>
      </c>
      <c r="FQ58" s="34">
        <v>-164</v>
      </c>
      <c r="FR58" s="34">
        <v>0</v>
      </c>
      <c r="FS58" s="34">
        <v>0</v>
      </c>
      <c r="FT58" s="34">
        <v>-157</v>
      </c>
      <c r="FU58" s="34">
        <v>1427</v>
      </c>
      <c r="FV58" s="34">
        <v>7</v>
      </c>
      <c r="FW58" s="34">
        <v>70</v>
      </c>
      <c r="FX58" s="34">
        <v>70</v>
      </c>
      <c r="FY58" s="34">
        <v>0</v>
      </c>
      <c r="FZ58" s="34">
        <v>0</v>
      </c>
      <c r="GA58" s="34">
        <v>77</v>
      </c>
      <c r="GB58" s="34">
        <v>1504</v>
      </c>
      <c r="GC58" s="34">
        <v>0</v>
      </c>
      <c r="GD58" s="34">
        <v>-26</v>
      </c>
      <c r="GE58" s="34">
        <v>-26</v>
      </c>
      <c r="GF58" s="34">
        <v>0</v>
      </c>
      <c r="GG58" s="34">
        <v>0</v>
      </c>
      <c r="GH58" s="34">
        <v>-26</v>
      </c>
      <c r="GI58" s="34">
        <v>1478</v>
      </c>
      <c r="GJ58" s="34">
        <v>28</v>
      </c>
      <c r="GK58" s="34">
        <v>52</v>
      </c>
      <c r="GL58" s="34">
        <v>52</v>
      </c>
      <c r="GM58" s="34">
        <v>0</v>
      </c>
      <c r="GN58" s="34">
        <v>0</v>
      </c>
      <c r="GO58" s="34">
        <v>80</v>
      </c>
      <c r="GP58" s="34">
        <v>1558</v>
      </c>
      <c r="GQ58" s="34">
        <v>0</v>
      </c>
      <c r="GR58" s="34">
        <v>108</v>
      </c>
      <c r="GS58" s="34">
        <v>108</v>
      </c>
      <c r="GT58" s="34">
        <v>0</v>
      </c>
      <c r="GU58" s="34">
        <v>0</v>
      </c>
      <c r="GV58" s="34">
        <v>108</v>
      </c>
      <c r="GW58" s="34">
        <v>1666</v>
      </c>
      <c r="GX58" s="34">
        <v>2</v>
      </c>
      <c r="GY58" s="34">
        <v>-87</v>
      </c>
      <c r="GZ58" s="34">
        <v>-87</v>
      </c>
      <c r="HA58" s="34">
        <v>0</v>
      </c>
      <c r="HB58" s="34">
        <v>0</v>
      </c>
      <c r="HC58" s="34">
        <v>-85</v>
      </c>
      <c r="HD58" s="34">
        <v>1581</v>
      </c>
      <c r="HE58" s="34">
        <v>0</v>
      </c>
      <c r="HF58" s="34">
        <v>-151</v>
      </c>
      <c r="HG58" s="34">
        <v>-151</v>
      </c>
      <c r="HH58" s="34">
        <v>0</v>
      </c>
      <c r="HI58" s="34">
        <v>0</v>
      </c>
      <c r="HJ58" s="34">
        <v>-151</v>
      </c>
      <c r="HK58" s="34">
        <v>1430</v>
      </c>
      <c r="HL58" s="34">
        <v>0</v>
      </c>
      <c r="HM58" s="34">
        <v>135</v>
      </c>
      <c r="HN58" s="34">
        <v>135</v>
      </c>
      <c r="HO58" s="34">
        <v>0</v>
      </c>
      <c r="HP58" s="34">
        <v>0</v>
      </c>
      <c r="HQ58" s="34">
        <v>135</v>
      </c>
      <c r="HR58" s="34">
        <v>1565</v>
      </c>
      <c r="HS58" s="34">
        <v>0</v>
      </c>
      <c r="HT58" s="34">
        <v>141</v>
      </c>
      <c r="HU58" s="34">
        <v>141</v>
      </c>
      <c r="HV58" s="34">
        <v>0</v>
      </c>
      <c r="HW58" s="34">
        <v>0</v>
      </c>
      <c r="HX58" s="34">
        <v>141</v>
      </c>
      <c r="HY58" s="34">
        <v>1706</v>
      </c>
      <c r="HZ58" s="34">
        <v>0</v>
      </c>
      <c r="IA58" s="34">
        <v>-51</v>
      </c>
      <c r="IB58" s="34">
        <v>-51</v>
      </c>
      <c r="IC58" s="34">
        <v>0</v>
      </c>
      <c r="ID58" s="34">
        <v>0</v>
      </c>
      <c r="IE58" s="34">
        <v>-51</v>
      </c>
      <c r="IF58" s="34">
        <v>1655</v>
      </c>
      <c r="IG58" s="34">
        <v>0</v>
      </c>
      <c r="IH58" s="34">
        <v>-30</v>
      </c>
      <c r="II58" s="34">
        <v>-30</v>
      </c>
      <c r="IJ58" s="34">
        <v>0</v>
      </c>
      <c r="IK58" s="34">
        <v>0</v>
      </c>
      <c r="IL58" s="34">
        <v>-30</v>
      </c>
      <c r="IM58" s="34">
        <v>1625</v>
      </c>
      <c r="IN58" s="34">
        <v>0</v>
      </c>
      <c r="IO58" s="34">
        <v>174</v>
      </c>
      <c r="IP58" s="34">
        <v>174</v>
      </c>
      <c r="IQ58" s="34">
        <v>0</v>
      </c>
      <c r="IR58" s="34">
        <v>0</v>
      </c>
      <c r="IS58" s="34">
        <v>174</v>
      </c>
      <c r="IT58" s="34">
        <v>1799</v>
      </c>
      <c r="IU58" s="34">
        <v>0</v>
      </c>
      <c r="IV58" s="34">
        <v>119</v>
      </c>
      <c r="IW58" s="34">
        <v>119</v>
      </c>
      <c r="IX58" s="34">
        <v>0</v>
      </c>
      <c r="IY58" s="34">
        <v>0</v>
      </c>
      <c r="IZ58" s="34">
        <v>119</v>
      </c>
      <c r="JA58" s="34">
        <v>1918</v>
      </c>
      <c r="JB58" s="34">
        <v>0</v>
      </c>
      <c r="JC58" s="34">
        <v>89</v>
      </c>
      <c r="JD58" s="34">
        <v>89</v>
      </c>
      <c r="JE58" s="34">
        <v>0</v>
      </c>
      <c r="JF58" s="34">
        <v>0</v>
      </c>
      <c r="JG58" s="34">
        <v>89</v>
      </c>
      <c r="JH58" s="34">
        <v>2007</v>
      </c>
      <c r="JI58" s="34">
        <v>37</v>
      </c>
      <c r="JJ58" s="34">
        <v>306</v>
      </c>
      <c r="JK58" s="34">
        <v>306</v>
      </c>
      <c r="JL58" s="34">
        <v>0</v>
      </c>
      <c r="JM58" s="34">
        <v>0</v>
      </c>
      <c r="JN58" s="34">
        <v>343</v>
      </c>
      <c r="JO58" s="34">
        <v>2350</v>
      </c>
    </row>
    <row r="59" spans="1:275" s="10" customFormat="1" x14ac:dyDescent="0.2">
      <c r="A59" s="45" t="s">
        <v>49</v>
      </c>
      <c r="B59" s="34">
        <v>911</v>
      </c>
      <c r="C59" s="34">
        <v>5</v>
      </c>
      <c r="D59" s="34">
        <v>-5</v>
      </c>
      <c r="E59" s="34">
        <v>-5</v>
      </c>
      <c r="F59" s="34">
        <v>0</v>
      </c>
      <c r="G59" s="34">
        <v>0</v>
      </c>
      <c r="H59" s="34">
        <v>0</v>
      </c>
      <c r="I59" s="34">
        <v>911</v>
      </c>
      <c r="J59" s="34">
        <v>2</v>
      </c>
      <c r="K59" s="34">
        <v>-9</v>
      </c>
      <c r="L59" s="34">
        <v>-9</v>
      </c>
      <c r="M59" s="34">
        <v>0</v>
      </c>
      <c r="N59" s="34">
        <v>0</v>
      </c>
      <c r="O59" s="34">
        <v>-7</v>
      </c>
      <c r="P59" s="34">
        <v>904</v>
      </c>
      <c r="Q59" s="34">
        <v>0</v>
      </c>
      <c r="R59" s="34">
        <v>-33</v>
      </c>
      <c r="S59" s="34">
        <v>-33</v>
      </c>
      <c r="T59" s="34">
        <v>0</v>
      </c>
      <c r="U59" s="34">
        <v>0</v>
      </c>
      <c r="V59" s="34">
        <v>-33</v>
      </c>
      <c r="W59" s="34">
        <v>871</v>
      </c>
      <c r="X59" s="34">
        <v>0</v>
      </c>
      <c r="Y59" s="34">
        <v>-55</v>
      </c>
      <c r="Z59" s="34">
        <v>-55</v>
      </c>
      <c r="AA59" s="34">
        <v>0</v>
      </c>
      <c r="AB59" s="34">
        <v>0</v>
      </c>
      <c r="AC59" s="34">
        <v>-55</v>
      </c>
      <c r="AD59" s="34">
        <v>816</v>
      </c>
      <c r="AE59" s="34">
        <v>0</v>
      </c>
      <c r="AF59" s="34">
        <v>135</v>
      </c>
      <c r="AG59" s="34">
        <v>135</v>
      </c>
      <c r="AH59" s="34">
        <v>0</v>
      </c>
      <c r="AI59" s="34">
        <v>0</v>
      </c>
      <c r="AJ59" s="34">
        <v>135</v>
      </c>
      <c r="AK59" s="34">
        <v>951</v>
      </c>
      <c r="AL59" s="34">
        <v>0</v>
      </c>
      <c r="AM59" s="34">
        <v>66</v>
      </c>
      <c r="AN59" s="34">
        <v>66</v>
      </c>
      <c r="AO59" s="34">
        <v>0</v>
      </c>
      <c r="AP59" s="34">
        <v>0</v>
      </c>
      <c r="AQ59" s="34">
        <v>66</v>
      </c>
      <c r="AR59" s="34">
        <v>1017</v>
      </c>
      <c r="AS59" s="34">
        <v>0</v>
      </c>
      <c r="AT59" s="34">
        <v>28</v>
      </c>
      <c r="AU59" s="34">
        <v>-3</v>
      </c>
      <c r="AV59" s="34">
        <v>0</v>
      </c>
      <c r="AW59" s="34">
        <v>31</v>
      </c>
      <c r="AX59" s="34">
        <v>28</v>
      </c>
      <c r="AY59" s="34">
        <v>1045</v>
      </c>
      <c r="AZ59" s="34">
        <v>-13</v>
      </c>
      <c r="BA59" s="34">
        <v>-136</v>
      </c>
      <c r="BB59" s="34">
        <v>-136</v>
      </c>
      <c r="BC59" s="34">
        <v>0</v>
      </c>
      <c r="BD59" s="34">
        <v>0</v>
      </c>
      <c r="BE59" s="34">
        <v>-149</v>
      </c>
      <c r="BF59" s="34">
        <v>896</v>
      </c>
      <c r="BG59" s="34">
        <v>0</v>
      </c>
      <c r="BH59" s="34">
        <v>80</v>
      </c>
      <c r="BI59" s="34">
        <v>80</v>
      </c>
      <c r="BJ59" s="34">
        <v>0</v>
      </c>
      <c r="BK59" s="34">
        <v>0</v>
      </c>
      <c r="BL59" s="34">
        <v>80</v>
      </c>
      <c r="BM59" s="34">
        <v>976</v>
      </c>
      <c r="BN59" s="34">
        <v>0</v>
      </c>
      <c r="BO59" s="34">
        <v>-4</v>
      </c>
      <c r="BP59" s="34">
        <v>-4</v>
      </c>
      <c r="BQ59" s="34">
        <v>0</v>
      </c>
      <c r="BR59" s="34">
        <v>0</v>
      </c>
      <c r="BS59" s="34">
        <v>-4</v>
      </c>
      <c r="BT59" s="34">
        <v>972</v>
      </c>
      <c r="BU59" s="34">
        <v>2</v>
      </c>
      <c r="BV59" s="34">
        <v>32</v>
      </c>
      <c r="BW59" s="34">
        <v>32</v>
      </c>
      <c r="BX59" s="34">
        <v>0</v>
      </c>
      <c r="BY59" s="34">
        <v>0</v>
      </c>
      <c r="BZ59" s="34">
        <v>34</v>
      </c>
      <c r="CA59" s="34">
        <v>1006</v>
      </c>
      <c r="CB59" s="34">
        <v>0</v>
      </c>
      <c r="CC59" s="34">
        <v>6</v>
      </c>
      <c r="CD59" s="34">
        <v>6</v>
      </c>
      <c r="CE59" s="34">
        <v>0</v>
      </c>
      <c r="CF59" s="34">
        <v>0</v>
      </c>
      <c r="CG59" s="34">
        <v>6</v>
      </c>
      <c r="CH59" s="34">
        <v>1012</v>
      </c>
      <c r="CI59" s="34">
        <v>0</v>
      </c>
      <c r="CJ59" s="34">
        <v>26</v>
      </c>
      <c r="CK59" s="34">
        <v>26</v>
      </c>
      <c r="CL59" s="34">
        <v>0</v>
      </c>
      <c r="CM59" s="34">
        <v>0</v>
      </c>
      <c r="CN59" s="34">
        <v>26</v>
      </c>
      <c r="CO59" s="34">
        <v>1038</v>
      </c>
      <c r="CP59" s="34">
        <v>0</v>
      </c>
      <c r="CQ59" s="34">
        <v>-52</v>
      </c>
      <c r="CR59" s="34">
        <v>-52</v>
      </c>
      <c r="CS59" s="34">
        <v>0</v>
      </c>
      <c r="CT59" s="34">
        <v>0</v>
      </c>
      <c r="CU59" s="34">
        <v>-52</v>
      </c>
      <c r="CV59" s="34">
        <v>986</v>
      </c>
      <c r="CW59" s="34">
        <v>0</v>
      </c>
      <c r="CX59" s="34">
        <v>-48</v>
      </c>
      <c r="CY59" s="34">
        <v>-48</v>
      </c>
      <c r="CZ59" s="34">
        <v>0</v>
      </c>
      <c r="DA59" s="34">
        <v>0</v>
      </c>
      <c r="DB59" s="34">
        <v>-48</v>
      </c>
      <c r="DC59" s="34">
        <v>938</v>
      </c>
      <c r="DD59" s="34">
        <v>1</v>
      </c>
      <c r="DE59" s="34">
        <v>63</v>
      </c>
      <c r="DF59" s="34">
        <v>63</v>
      </c>
      <c r="DG59" s="34">
        <v>0</v>
      </c>
      <c r="DH59" s="34">
        <v>0</v>
      </c>
      <c r="DI59" s="34">
        <v>64</v>
      </c>
      <c r="DJ59" s="34">
        <v>1002</v>
      </c>
      <c r="DK59" s="34">
        <v>1</v>
      </c>
      <c r="DL59" s="34">
        <v>24</v>
      </c>
      <c r="DM59" s="34">
        <v>24</v>
      </c>
      <c r="DN59" s="34">
        <v>0</v>
      </c>
      <c r="DO59" s="34">
        <v>0</v>
      </c>
      <c r="DP59" s="34">
        <v>25</v>
      </c>
      <c r="DQ59" s="34">
        <v>1027</v>
      </c>
      <c r="DR59" s="34">
        <v>1</v>
      </c>
      <c r="DS59" s="34">
        <v>78</v>
      </c>
      <c r="DT59" s="34">
        <v>78</v>
      </c>
      <c r="DU59" s="34">
        <v>0</v>
      </c>
      <c r="DV59" s="34">
        <v>0</v>
      </c>
      <c r="DW59" s="34">
        <v>79</v>
      </c>
      <c r="DX59" s="34">
        <v>1106</v>
      </c>
      <c r="DY59" s="34">
        <v>2</v>
      </c>
      <c r="DZ59" s="34">
        <v>71</v>
      </c>
      <c r="EA59" s="34">
        <v>70</v>
      </c>
      <c r="EB59" s="34">
        <v>0</v>
      </c>
      <c r="EC59" s="34">
        <v>1</v>
      </c>
      <c r="ED59" s="34">
        <v>73</v>
      </c>
      <c r="EE59" s="34">
        <v>1179</v>
      </c>
      <c r="EF59" s="34">
        <v>0</v>
      </c>
      <c r="EG59" s="34">
        <v>13</v>
      </c>
      <c r="EH59" s="34">
        <v>13</v>
      </c>
      <c r="EI59" s="34">
        <v>0</v>
      </c>
      <c r="EJ59" s="34">
        <v>0</v>
      </c>
      <c r="EK59" s="34">
        <v>13</v>
      </c>
      <c r="EL59" s="34">
        <v>1192</v>
      </c>
      <c r="EM59" s="34">
        <v>1</v>
      </c>
      <c r="EN59" s="34">
        <v>85</v>
      </c>
      <c r="EO59" s="34">
        <v>85</v>
      </c>
      <c r="EP59" s="34">
        <v>0</v>
      </c>
      <c r="EQ59" s="34">
        <v>0</v>
      </c>
      <c r="ER59" s="34">
        <v>86</v>
      </c>
      <c r="ES59" s="34">
        <v>1278</v>
      </c>
      <c r="ET59" s="34">
        <v>0</v>
      </c>
      <c r="EU59" s="34">
        <v>113</v>
      </c>
      <c r="EV59" s="34">
        <v>113</v>
      </c>
      <c r="EW59" s="34">
        <v>0</v>
      </c>
      <c r="EX59" s="34">
        <v>0</v>
      </c>
      <c r="EY59" s="34">
        <v>113</v>
      </c>
      <c r="EZ59" s="34">
        <v>1391</v>
      </c>
      <c r="FA59" s="34">
        <v>0</v>
      </c>
      <c r="FB59" s="34">
        <v>97</v>
      </c>
      <c r="FC59" s="34">
        <v>97</v>
      </c>
      <c r="FD59" s="34">
        <v>0</v>
      </c>
      <c r="FE59" s="34">
        <v>0</v>
      </c>
      <c r="FF59" s="34">
        <v>97</v>
      </c>
      <c r="FG59" s="34">
        <v>1488</v>
      </c>
      <c r="FH59" s="34">
        <v>0</v>
      </c>
      <c r="FI59" s="34">
        <v>-2</v>
      </c>
      <c r="FJ59" s="34">
        <v>-2</v>
      </c>
      <c r="FK59" s="34">
        <v>0</v>
      </c>
      <c r="FL59" s="34">
        <v>0</v>
      </c>
      <c r="FM59" s="34">
        <v>-2</v>
      </c>
      <c r="FN59" s="34">
        <v>1486</v>
      </c>
      <c r="FO59" s="34">
        <v>0</v>
      </c>
      <c r="FP59" s="34">
        <v>-154</v>
      </c>
      <c r="FQ59" s="34">
        <v>-154</v>
      </c>
      <c r="FR59" s="34">
        <v>0</v>
      </c>
      <c r="FS59" s="34">
        <v>0</v>
      </c>
      <c r="FT59" s="34">
        <v>-154</v>
      </c>
      <c r="FU59" s="34">
        <v>1332</v>
      </c>
      <c r="FV59" s="34">
        <v>0</v>
      </c>
      <c r="FW59" s="34">
        <v>66</v>
      </c>
      <c r="FX59" s="34">
        <v>66</v>
      </c>
      <c r="FY59" s="34">
        <v>0</v>
      </c>
      <c r="FZ59" s="34">
        <v>0</v>
      </c>
      <c r="GA59" s="34">
        <v>66</v>
      </c>
      <c r="GB59" s="34">
        <v>1398</v>
      </c>
      <c r="GC59" s="34">
        <v>0</v>
      </c>
      <c r="GD59" s="34">
        <v>-24</v>
      </c>
      <c r="GE59" s="34">
        <v>-24</v>
      </c>
      <c r="GF59" s="34">
        <v>0</v>
      </c>
      <c r="GG59" s="34">
        <v>0</v>
      </c>
      <c r="GH59" s="34">
        <v>-24</v>
      </c>
      <c r="GI59" s="34">
        <v>1374</v>
      </c>
      <c r="GJ59" s="34">
        <v>0</v>
      </c>
      <c r="GK59" s="34">
        <v>48</v>
      </c>
      <c r="GL59" s="34">
        <v>48</v>
      </c>
      <c r="GM59" s="34">
        <v>0</v>
      </c>
      <c r="GN59" s="34">
        <v>0</v>
      </c>
      <c r="GO59" s="34">
        <v>48</v>
      </c>
      <c r="GP59" s="34">
        <v>1422</v>
      </c>
      <c r="GQ59" s="34">
        <v>0</v>
      </c>
      <c r="GR59" s="34">
        <v>99</v>
      </c>
      <c r="GS59" s="34">
        <v>99</v>
      </c>
      <c r="GT59" s="34">
        <v>0</v>
      </c>
      <c r="GU59" s="34">
        <v>0</v>
      </c>
      <c r="GV59" s="34">
        <v>99</v>
      </c>
      <c r="GW59" s="34">
        <v>1521</v>
      </c>
      <c r="GX59" s="34">
        <v>2</v>
      </c>
      <c r="GY59" s="34">
        <v>-79</v>
      </c>
      <c r="GZ59" s="34">
        <v>-79</v>
      </c>
      <c r="HA59" s="34">
        <v>0</v>
      </c>
      <c r="HB59" s="34">
        <v>0</v>
      </c>
      <c r="HC59" s="34">
        <v>-77</v>
      </c>
      <c r="HD59" s="34">
        <v>1444</v>
      </c>
      <c r="HE59" s="34">
        <v>0</v>
      </c>
      <c r="HF59" s="34">
        <v>-138</v>
      </c>
      <c r="HG59" s="34">
        <v>-138</v>
      </c>
      <c r="HH59" s="34">
        <v>0</v>
      </c>
      <c r="HI59" s="34">
        <v>0</v>
      </c>
      <c r="HJ59" s="34">
        <v>-138</v>
      </c>
      <c r="HK59" s="34">
        <v>1306</v>
      </c>
      <c r="HL59" s="34">
        <v>0</v>
      </c>
      <c r="HM59" s="34">
        <v>123</v>
      </c>
      <c r="HN59" s="34">
        <v>123</v>
      </c>
      <c r="HO59" s="34">
        <v>0</v>
      </c>
      <c r="HP59" s="34">
        <v>0</v>
      </c>
      <c r="HQ59" s="34">
        <v>123</v>
      </c>
      <c r="HR59" s="34">
        <v>1429</v>
      </c>
      <c r="HS59" s="34">
        <v>0</v>
      </c>
      <c r="HT59" s="34">
        <v>129</v>
      </c>
      <c r="HU59" s="34">
        <v>129</v>
      </c>
      <c r="HV59" s="34">
        <v>0</v>
      </c>
      <c r="HW59" s="34">
        <v>0</v>
      </c>
      <c r="HX59" s="34">
        <v>129</v>
      </c>
      <c r="HY59" s="34">
        <v>1558</v>
      </c>
      <c r="HZ59" s="34">
        <v>0</v>
      </c>
      <c r="IA59" s="34">
        <v>-47</v>
      </c>
      <c r="IB59" s="34">
        <v>-47</v>
      </c>
      <c r="IC59" s="34">
        <v>0</v>
      </c>
      <c r="ID59" s="34">
        <v>0</v>
      </c>
      <c r="IE59" s="34">
        <v>-47</v>
      </c>
      <c r="IF59" s="34">
        <v>1511</v>
      </c>
      <c r="IG59" s="34">
        <v>0</v>
      </c>
      <c r="IH59" s="34">
        <v>-27</v>
      </c>
      <c r="II59" s="34">
        <v>-27</v>
      </c>
      <c r="IJ59" s="34">
        <v>0</v>
      </c>
      <c r="IK59" s="34">
        <v>0</v>
      </c>
      <c r="IL59" s="34">
        <v>-27</v>
      </c>
      <c r="IM59" s="34">
        <v>1484</v>
      </c>
      <c r="IN59" s="34">
        <v>0</v>
      </c>
      <c r="IO59" s="34">
        <v>159</v>
      </c>
      <c r="IP59" s="34">
        <v>159</v>
      </c>
      <c r="IQ59" s="34">
        <v>0</v>
      </c>
      <c r="IR59" s="34">
        <v>0</v>
      </c>
      <c r="IS59" s="34">
        <v>159</v>
      </c>
      <c r="IT59" s="34">
        <v>1643</v>
      </c>
      <c r="IU59" s="34">
        <v>0</v>
      </c>
      <c r="IV59" s="34">
        <v>108</v>
      </c>
      <c r="IW59" s="34">
        <v>108</v>
      </c>
      <c r="IX59" s="34">
        <v>0</v>
      </c>
      <c r="IY59" s="34">
        <v>0</v>
      </c>
      <c r="IZ59" s="34">
        <v>108</v>
      </c>
      <c r="JA59" s="34">
        <v>1751</v>
      </c>
      <c r="JB59" s="34">
        <v>0</v>
      </c>
      <c r="JC59" s="34">
        <v>82</v>
      </c>
      <c r="JD59" s="34">
        <v>82</v>
      </c>
      <c r="JE59" s="34">
        <v>0</v>
      </c>
      <c r="JF59" s="34">
        <v>0</v>
      </c>
      <c r="JG59" s="34">
        <v>82</v>
      </c>
      <c r="JH59" s="34">
        <v>1833</v>
      </c>
      <c r="JI59" s="34">
        <v>0</v>
      </c>
      <c r="JJ59" s="34">
        <v>276</v>
      </c>
      <c r="JK59" s="34">
        <v>276</v>
      </c>
      <c r="JL59" s="34">
        <v>0</v>
      </c>
      <c r="JM59" s="34">
        <v>0</v>
      </c>
      <c r="JN59" s="34">
        <v>276</v>
      </c>
      <c r="JO59" s="34">
        <v>2109</v>
      </c>
    </row>
    <row r="60" spans="1:275" s="10" customFormat="1" x14ac:dyDescent="0.2">
      <c r="A60" s="45" t="s">
        <v>50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3</v>
      </c>
      <c r="K60" s="34">
        <v>0</v>
      </c>
      <c r="L60" s="34">
        <v>0</v>
      </c>
      <c r="M60" s="34">
        <v>0</v>
      </c>
      <c r="N60" s="34">
        <v>0</v>
      </c>
      <c r="O60" s="34">
        <v>3</v>
      </c>
      <c r="P60" s="34">
        <v>3</v>
      </c>
      <c r="Q60" s="34">
        <v>116</v>
      </c>
      <c r="R60" s="34">
        <v>0</v>
      </c>
      <c r="S60" s="34">
        <v>0</v>
      </c>
      <c r="T60" s="34">
        <v>0</v>
      </c>
      <c r="U60" s="34">
        <v>0</v>
      </c>
      <c r="V60" s="34">
        <v>116</v>
      </c>
      <c r="W60" s="34">
        <v>119</v>
      </c>
      <c r="X60" s="34">
        <v>6</v>
      </c>
      <c r="Y60" s="34">
        <v>-9</v>
      </c>
      <c r="Z60" s="34">
        <v>-9</v>
      </c>
      <c r="AA60" s="34">
        <v>0</v>
      </c>
      <c r="AB60" s="34">
        <v>0</v>
      </c>
      <c r="AC60" s="34">
        <v>-3</v>
      </c>
      <c r="AD60" s="34">
        <v>116</v>
      </c>
      <c r="AE60" s="34">
        <v>3</v>
      </c>
      <c r="AF60" s="34">
        <v>20</v>
      </c>
      <c r="AG60" s="34">
        <v>20</v>
      </c>
      <c r="AH60" s="34">
        <v>0</v>
      </c>
      <c r="AI60" s="34">
        <v>0</v>
      </c>
      <c r="AJ60" s="34">
        <v>23</v>
      </c>
      <c r="AK60" s="34">
        <v>139</v>
      </c>
      <c r="AL60" s="34">
        <v>-93</v>
      </c>
      <c r="AM60" s="34">
        <v>5</v>
      </c>
      <c r="AN60" s="34">
        <v>5</v>
      </c>
      <c r="AO60" s="34">
        <v>0</v>
      </c>
      <c r="AP60" s="34">
        <v>0</v>
      </c>
      <c r="AQ60" s="34">
        <v>-88</v>
      </c>
      <c r="AR60" s="34">
        <v>51</v>
      </c>
      <c r="AS60" s="34">
        <v>-3</v>
      </c>
      <c r="AT60" s="34">
        <v>0</v>
      </c>
      <c r="AU60" s="34">
        <v>0</v>
      </c>
      <c r="AV60" s="34">
        <v>0</v>
      </c>
      <c r="AW60" s="34">
        <v>0</v>
      </c>
      <c r="AX60" s="34">
        <v>-3</v>
      </c>
      <c r="AY60" s="34">
        <v>48</v>
      </c>
      <c r="AZ60" s="34">
        <v>5</v>
      </c>
      <c r="BA60" s="34">
        <v>-7</v>
      </c>
      <c r="BB60" s="34">
        <v>-7</v>
      </c>
      <c r="BC60" s="34">
        <v>0</v>
      </c>
      <c r="BD60" s="34">
        <v>0</v>
      </c>
      <c r="BE60" s="34">
        <v>-2</v>
      </c>
      <c r="BF60" s="34">
        <v>46</v>
      </c>
      <c r="BG60" s="34">
        <v>-5</v>
      </c>
      <c r="BH60" s="34">
        <v>4</v>
      </c>
      <c r="BI60" s="34">
        <v>4</v>
      </c>
      <c r="BJ60" s="34">
        <v>0</v>
      </c>
      <c r="BK60" s="34">
        <v>0</v>
      </c>
      <c r="BL60" s="34">
        <v>-1</v>
      </c>
      <c r="BM60" s="34">
        <v>45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34">
        <v>0</v>
      </c>
      <c r="BT60" s="34">
        <v>45</v>
      </c>
      <c r="BU60" s="34">
        <v>-7</v>
      </c>
      <c r="BV60" s="34">
        <v>2</v>
      </c>
      <c r="BW60" s="34">
        <v>2</v>
      </c>
      <c r="BX60" s="34">
        <v>0</v>
      </c>
      <c r="BY60" s="34">
        <v>0</v>
      </c>
      <c r="BZ60" s="34">
        <v>-5</v>
      </c>
      <c r="CA60" s="34">
        <v>40</v>
      </c>
      <c r="CB60" s="34">
        <v>9</v>
      </c>
      <c r="CC60" s="34">
        <v>0</v>
      </c>
      <c r="CD60" s="34">
        <v>0</v>
      </c>
      <c r="CE60" s="34">
        <v>0</v>
      </c>
      <c r="CF60" s="34">
        <v>0</v>
      </c>
      <c r="CG60" s="34">
        <v>9</v>
      </c>
      <c r="CH60" s="34">
        <v>49</v>
      </c>
      <c r="CI60" s="34">
        <v>-50</v>
      </c>
      <c r="CJ60" s="34">
        <v>1</v>
      </c>
      <c r="CK60" s="34">
        <v>1</v>
      </c>
      <c r="CL60" s="34">
        <v>0</v>
      </c>
      <c r="CM60" s="34">
        <v>0</v>
      </c>
      <c r="CN60" s="34">
        <v>-49</v>
      </c>
      <c r="CO60" s="34">
        <v>0</v>
      </c>
      <c r="CP60" s="34">
        <v>0</v>
      </c>
      <c r="CQ60" s="34">
        <v>0</v>
      </c>
      <c r="CR60" s="34">
        <v>0</v>
      </c>
      <c r="CS60" s="34">
        <v>0</v>
      </c>
      <c r="CT60" s="34">
        <v>0</v>
      </c>
      <c r="CU60" s="34">
        <v>0</v>
      </c>
      <c r="CV60" s="34">
        <v>0</v>
      </c>
      <c r="CW60" s="34">
        <v>0</v>
      </c>
      <c r="CX60" s="34">
        <v>0</v>
      </c>
      <c r="CY60" s="34">
        <v>0</v>
      </c>
      <c r="CZ60" s="34">
        <v>0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34">
        <v>0</v>
      </c>
      <c r="DG60" s="34">
        <v>0</v>
      </c>
      <c r="DH60" s="34">
        <v>0</v>
      </c>
      <c r="DI60" s="34">
        <v>0</v>
      </c>
      <c r="DJ60" s="34">
        <v>0</v>
      </c>
      <c r="DK60" s="34">
        <v>0</v>
      </c>
      <c r="DL60" s="34">
        <v>0</v>
      </c>
      <c r="DM60" s="34">
        <v>0</v>
      </c>
      <c r="DN60" s="34">
        <v>0</v>
      </c>
      <c r="DO60" s="34">
        <v>0</v>
      </c>
      <c r="DP60" s="34">
        <v>0</v>
      </c>
      <c r="DQ60" s="34">
        <v>0</v>
      </c>
      <c r="DR60" s="34">
        <v>0</v>
      </c>
      <c r="DS60" s="34">
        <v>0</v>
      </c>
      <c r="DT60" s="34">
        <v>0</v>
      </c>
      <c r="DU60" s="34">
        <v>0</v>
      </c>
      <c r="DV60" s="34">
        <v>0</v>
      </c>
      <c r="DW60" s="34">
        <v>0</v>
      </c>
      <c r="DX60" s="34">
        <v>0</v>
      </c>
      <c r="DY60" s="34">
        <v>0</v>
      </c>
      <c r="DZ60" s="34">
        <v>0</v>
      </c>
      <c r="EA60" s="34">
        <v>0</v>
      </c>
      <c r="EB60" s="34">
        <v>0</v>
      </c>
      <c r="EC60" s="34">
        <v>0</v>
      </c>
      <c r="ED60" s="34">
        <v>0</v>
      </c>
      <c r="EE60" s="34">
        <v>0</v>
      </c>
      <c r="EF60" s="34">
        <v>27</v>
      </c>
      <c r="EG60" s="34">
        <v>0</v>
      </c>
      <c r="EH60" s="34">
        <v>0</v>
      </c>
      <c r="EI60" s="34">
        <v>0</v>
      </c>
      <c r="EJ60" s="34">
        <v>0</v>
      </c>
      <c r="EK60" s="34">
        <v>27</v>
      </c>
      <c r="EL60" s="34">
        <v>27</v>
      </c>
      <c r="EM60" s="34">
        <v>6</v>
      </c>
      <c r="EN60" s="34">
        <v>3</v>
      </c>
      <c r="EO60" s="34">
        <v>3</v>
      </c>
      <c r="EP60" s="34">
        <v>0</v>
      </c>
      <c r="EQ60" s="34">
        <v>0</v>
      </c>
      <c r="ER60" s="34">
        <v>9</v>
      </c>
      <c r="ES60" s="34">
        <v>36</v>
      </c>
      <c r="ET60" s="34">
        <v>0</v>
      </c>
      <c r="EU60" s="34">
        <v>3</v>
      </c>
      <c r="EV60" s="34">
        <v>3</v>
      </c>
      <c r="EW60" s="34">
        <v>0</v>
      </c>
      <c r="EX60" s="34">
        <v>0</v>
      </c>
      <c r="EY60" s="34">
        <v>3</v>
      </c>
      <c r="EZ60" s="34">
        <v>39</v>
      </c>
      <c r="FA60" s="34">
        <v>20</v>
      </c>
      <c r="FB60" s="34">
        <v>3</v>
      </c>
      <c r="FC60" s="34">
        <v>3</v>
      </c>
      <c r="FD60" s="34">
        <v>0</v>
      </c>
      <c r="FE60" s="34">
        <v>0</v>
      </c>
      <c r="FF60" s="34">
        <v>23</v>
      </c>
      <c r="FG60" s="34">
        <v>62</v>
      </c>
      <c r="FH60" s="34">
        <v>36</v>
      </c>
      <c r="FI60" s="34">
        <v>0</v>
      </c>
      <c r="FJ60" s="34">
        <v>0</v>
      </c>
      <c r="FK60" s="34">
        <v>0</v>
      </c>
      <c r="FL60" s="34">
        <v>0</v>
      </c>
      <c r="FM60" s="34">
        <v>36</v>
      </c>
      <c r="FN60" s="34">
        <v>98</v>
      </c>
      <c r="FO60" s="34">
        <v>7</v>
      </c>
      <c r="FP60" s="34">
        <v>-10</v>
      </c>
      <c r="FQ60" s="34">
        <v>-10</v>
      </c>
      <c r="FR60" s="34">
        <v>0</v>
      </c>
      <c r="FS60" s="34">
        <v>0</v>
      </c>
      <c r="FT60" s="34">
        <v>-3</v>
      </c>
      <c r="FU60" s="34">
        <v>95</v>
      </c>
      <c r="FV60" s="34">
        <v>7</v>
      </c>
      <c r="FW60" s="34">
        <v>4</v>
      </c>
      <c r="FX60" s="34">
        <v>4</v>
      </c>
      <c r="FY60" s="34">
        <v>0</v>
      </c>
      <c r="FZ60" s="34">
        <v>0</v>
      </c>
      <c r="GA60" s="34">
        <v>11</v>
      </c>
      <c r="GB60" s="34">
        <v>106</v>
      </c>
      <c r="GC60" s="34">
        <v>0</v>
      </c>
      <c r="GD60" s="34">
        <v>-2</v>
      </c>
      <c r="GE60" s="34">
        <v>-2</v>
      </c>
      <c r="GF60" s="34">
        <v>0</v>
      </c>
      <c r="GG60" s="34">
        <v>0</v>
      </c>
      <c r="GH60" s="34">
        <v>-2</v>
      </c>
      <c r="GI60" s="34">
        <v>104</v>
      </c>
      <c r="GJ60" s="34">
        <v>28</v>
      </c>
      <c r="GK60" s="34">
        <v>4</v>
      </c>
      <c r="GL60" s="34">
        <v>4</v>
      </c>
      <c r="GM60" s="34">
        <v>0</v>
      </c>
      <c r="GN60" s="34">
        <v>0</v>
      </c>
      <c r="GO60" s="34">
        <v>32</v>
      </c>
      <c r="GP60" s="34">
        <v>136</v>
      </c>
      <c r="GQ60" s="34">
        <v>0</v>
      </c>
      <c r="GR60" s="34">
        <v>9</v>
      </c>
      <c r="GS60" s="34">
        <v>9</v>
      </c>
      <c r="GT60" s="34">
        <v>0</v>
      </c>
      <c r="GU60" s="34">
        <v>0</v>
      </c>
      <c r="GV60" s="34">
        <v>9</v>
      </c>
      <c r="GW60" s="34">
        <v>145</v>
      </c>
      <c r="GX60" s="34">
        <v>0</v>
      </c>
      <c r="GY60" s="34">
        <v>-8</v>
      </c>
      <c r="GZ60" s="34">
        <v>-8</v>
      </c>
      <c r="HA60" s="34">
        <v>0</v>
      </c>
      <c r="HB60" s="34">
        <v>0</v>
      </c>
      <c r="HC60" s="34">
        <v>-8</v>
      </c>
      <c r="HD60" s="34">
        <v>137</v>
      </c>
      <c r="HE60" s="34">
        <v>0</v>
      </c>
      <c r="HF60" s="34">
        <v>-13</v>
      </c>
      <c r="HG60" s="34">
        <v>-13</v>
      </c>
      <c r="HH60" s="34">
        <v>0</v>
      </c>
      <c r="HI60" s="34">
        <v>0</v>
      </c>
      <c r="HJ60" s="34">
        <v>-13</v>
      </c>
      <c r="HK60" s="34">
        <v>124</v>
      </c>
      <c r="HL60" s="34">
        <v>0</v>
      </c>
      <c r="HM60" s="34">
        <v>12</v>
      </c>
      <c r="HN60" s="34">
        <v>12</v>
      </c>
      <c r="HO60" s="34">
        <v>0</v>
      </c>
      <c r="HP60" s="34">
        <v>0</v>
      </c>
      <c r="HQ60" s="34">
        <v>12</v>
      </c>
      <c r="HR60" s="34">
        <v>136</v>
      </c>
      <c r="HS60" s="34">
        <v>0</v>
      </c>
      <c r="HT60" s="34">
        <v>12</v>
      </c>
      <c r="HU60" s="34">
        <v>12</v>
      </c>
      <c r="HV60" s="34">
        <v>0</v>
      </c>
      <c r="HW60" s="34">
        <v>0</v>
      </c>
      <c r="HX60" s="34">
        <v>12</v>
      </c>
      <c r="HY60" s="34">
        <v>148</v>
      </c>
      <c r="HZ60" s="34">
        <v>0</v>
      </c>
      <c r="IA60" s="34">
        <v>-4</v>
      </c>
      <c r="IB60" s="34">
        <v>-4</v>
      </c>
      <c r="IC60" s="34">
        <v>0</v>
      </c>
      <c r="ID60" s="34">
        <v>0</v>
      </c>
      <c r="IE60" s="34">
        <v>-4</v>
      </c>
      <c r="IF60" s="34">
        <v>144</v>
      </c>
      <c r="IG60" s="34">
        <v>0</v>
      </c>
      <c r="IH60" s="34">
        <v>-3</v>
      </c>
      <c r="II60" s="34">
        <v>-3</v>
      </c>
      <c r="IJ60" s="34">
        <v>0</v>
      </c>
      <c r="IK60" s="34">
        <v>0</v>
      </c>
      <c r="IL60" s="34">
        <v>-3</v>
      </c>
      <c r="IM60" s="34">
        <v>141</v>
      </c>
      <c r="IN60" s="34">
        <v>0</v>
      </c>
      <c r="IO60" s="34">
        <v>15</v>
      </c>
      <c r="IP60" s="34">
        <v>15</v>
      </c>
      <c r="IQ60" s="34">
        <v>0</v>
      </c>
      <c r="IR60" s="34">
        <v>0</v>
      </c>
      <c r="IS60" s="34">
        <v>15</v>
      </c>
      <c r="IT60" s="34">
        <v>156</v>
      </c>
      <c r="IU60" s="34">
        <v>0</v>
      </c>
      <c r="IV60" s="34">
        <v>11</v>
      </c>
      <c r="IW60" s="34">
        <v>11</v>
      </c>
      <c r="IX60" s="34">
        <v>0</v>
      </c>
      <c r="IY60" s="34">
        <v>0</v>
      </c>
      <c r="IZ60" s="34">
        <v>11</v>
      </c>
      <c r="JA60" s="34">
        <v>167</v>
      </c>
      <c r="JB60" s="34">
        <v>0</v>
      </c>
      <c r="JC60" s="34">
        <v>7</v>
      </c>
      <c r="JD60" s="34">
        <v>7</v>
      </c>
      <c r="JE60" s="34">
        <v>0</v>
      </c>
      <c r="JF60" s="34">
        <v>0</v>
      </c>
      <c r="JG60" s="34">
        <v>7</v>
      </c>
      <c r="JH60" s="34">
        <v>174</v>
      </c>
      <c r="JI60" s="34">
        <v>37</v>
      </c>
      <c r="JJ60" s="34">
        <v>30</v>
      </c>
      <c r="JK60" s="34">
        <v>30</v>
      </c>
      <c r="JL60" s="34">
        <v>0</v>
      </c>
      <c r="JM60" s="34">
        <v>0</v>
      </c>
      <c r="JN60" s="34">
        <v>67</v>
      </c>
      <c r="JO60" s="34">
        <v>241</v>
      </c>
    </row>
    <row r="61" spans="1:275" s="10" customFormat="1" x14ac:dyDescent="0.2">
      <c r="A61" s="44" t="s">
        <v>51</v>
      </c>
      <c r="B61" s="34">
        <v>4</v>
      </c>
      <c r="C61" s="34">
        <v>9</v>
      </c>
      <c r="D61" s="34">
        <v>-7</v>
      </c>
      <c r="E61" s="34">
        <v>-7</v>
      </c>
      <c r="F61" s="34">
        <v>0</v>
      </c>
      <c r="G61" s="34">
        <v>0</v>
      </c>
      <c r="H61" s="34">
        <v>2</v>
      </c>
      <c r="I61" s="34">
        <v>6</v>
      </c>
      <c r="J61" s="34">
        <v>-3</v>
      </c>
      <c r="K61" s="34">
        <v>3</v>
      </c>
      <c r="L61" s="34">
        <v>3</v>
      </c>
      <c r="M61" s="34">
        <v>0</v>
      </c>
      <c r="N61" s="34">
        <v>0</v>
      </c>
      <c r="O61" s="34">
        <v>0</v>
      </c>
      <c r="P61" s="34">
        <v>6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6</v>
      </c>
      <c r="X61" s="34">
        <v>8</v>
      </c>
      <c r="Y61" s="34">
        <v>-5</v>
      </c>
      <c r="Z61" s="34">
        <v>-5</v>
      </c>
      <c r="AA61" s="34">
        <v>0</v>
      </c>
      <c r="AB61" s="34">
        <v>0</v>
      </c>
      <c r="AC61" s="34">
        <v>3</v>
      </c>
      <c r="AD61" s="34">
        <v>9</v>
      </c>
      <c r="AE61" s="34">
        <v>-2</v>
      </c>
      <c r="AF61" s="34">
        <v>-6</v>
      </c>
      <c r="AG61" s="34">
        <v>-6</v>
      </c>
      <c r="AH61" s="34">
        <v>0</v>
      </c>
      <c r="AI61" s="34">
        <v>0</v>
      </c>
      <c r="AJ61" s="34">
        <v>-8</v>
      </c>
      <c r="AK61" s="34">
        <v>1</v>
      </c>
      <c r="AL61" s="34">
        <v>1792</v>
      </c>
      <c r="AM61" s="34">
        <v>16</v>
      </c>
      <c r="AN61" s="34">
        <v>16</v>
      </c>
      <c r="AO61" s="34">
        <v>0</v>
      </c>
      <c r="AP61" s="34">
        <v>0</v>
      </c>
      <c r="AQ61" s="34">
        <v>1808</v>
      </c>
      <c r="AR61" s="34">
        <v>1809</v>
      </c>
      <c r="AS61" s="34">
        <v>1059</v>
      </c>
      <c r="AT61" s="34">
        <v>-3</v>
      </c>
      <c r="AU61" s="34">
        <v>-3</v>
      </c>
      <c r="AV61" s="34">
        <v>0</v>
      </c>
      <c r="AW61" s="34">
        <v>0</v>
      </c>
      <c r="AX61" s="34">
        <v>1056</v>
      </c>
      <c r="AY61" s="34">
        <v>2865</v>
      </c>
      <c r="AZ61" s="34">
        <v>-56</v>
      </c>
      <c r="BA61" s="34">
        <v>-105</v>
      </c>
      <c r="BB61" s="34">
        <v>-105</v>
      </c>
      <c r="BC61" s="34">
        <v>0</v>
      </c>
      <c r="BD61" s="34">
        <v>0</v>
      </c>
      <c r="BE61" s="34">
        <v>-161</v>
      </c>
      <c r="BF61" s="34">
        <v>2704</v>
      </c>
      <c r="BG61" s="34">
        <v>-81</v>
      </c>
      <c r="BH61" s="34">
        <v>25</v>
      </c>
      <c r="BI61" s="34">
        <v>25</v>
      </c>
      <c r="BJ61" s="34">
        <v>0</v>
      </c>
      <c r="BK61" s="34">
        <v>0</v>
      </c>
      <c r="BL61" s="34">
        <v>-56</v>
      </c>
      <c r="BM61" s="34">
        <v>2648</v>
      </c>
      <c r="BN61" s="34">
        <v>431</v>
      </c>
      <c r="BO61" s="34">
        <v>77</v>
      </c>
      <c r="BP61" s="34">
        <v>77</v>
      </c>
      <c r="BQ61" s="34">
        <v>0</v>
      </c>
      <c r="BR61" s="34">
        <v>0</v>
      </c>
      <c r="BS61" s="34">
        <v>508</v>
      </c>
      <c r="BT61" s="34">
        <v>3156</v>
      </c>
      <c r="BU61" s="34">
        <v>-448</v>
      </c>
      <c r="BV61" s="34">
        <v>49</v>
      </c>
      <c r="BW61" s="34">
        <v>49</v>
      </c>
      <c r="BX61" s="34">
        <v>0</v>
      </c>
      <c r="BY61" s="34">
        <v>0</v>
      </c>
      <c r="BZ61" s="34">
        <v>-399</v>
      </c>
      <c r="CA61" s="34">
        <v>2757</v>
      </c>
      <c r="CB61" s="34">
        <v>-607</v>
      </c>
      <c r="CC61" s="34">
        <v>16</v>
      </c>
      <c r="CD61" s="34">
        <v>16</v>
      </c>
      <c r="CE61" s="34">
        <v>0</v>
      </c>
      <c r="CF61" s="34">
        <v>0</v>
      </c>
      <c r="CG61" s="34">
        <v>-591</v>
      </c>
      <c r="CH61" s="34">
        <v>2166</v>
      </c>
      <c r="CI61" s="34">
        <v>-648</v>
      </c>
      <c r="CJ61" s="34">
        <v>45</v>
      </c>
      <c r="CK61" s="34">
        <v>45</v>
      </c>
      <c r="CL61" s="34">
        <v>0</v>
      </c>
      <c r="CM61" s="34">
        <v>0</v>
      </c>
      <c r="CN61" s="34">
        <v>-603</v>
      </c>
      <c r="CO61" s="34">
        <v>1563</v>
      </c>
      <c r="CP61" s="34">
        <v>-612</v>
      </c>
      <c r="CQ61" s="34">
        <v>-44</v>
      </c>
      <c r="CR61" s="34">
        <v>-44</v>
      </c>
      <c r="CS61" s="34">
        <v>0</v>
      </c>
      <c r="CT61" s="34">
        <v>0</v>
      </c>
      <c r="CU61" s="34">
        <v>-656</v>
      </c>
      <c r="CV61" s="34">
        <v>907</v>
      </c>
      <c r="CW61" s="34">
        <v>-603</v>
      </c>
      <c r="CX61" s="34">
        <v>-7</v>
      </c>
      <c r="CY61" s="34">
        <v>-7</v>
      </c>
      <c r="CZ61" s="34">
        <v>0</v>
      </c>
      <c r="DA61" s="34">
        <v>0</v>
      </c>
      <c r="DB61" s="34">
        <v>-610</v>
      </c>
      <c r="DC61" s="34">
        <v>297</v>
      </c>
      <c r="DD61" s="34">
        <v>-291</v>
      </c>
      <c r="DE61" s="34">
        <v>-2</v>
      </c>
      <c r="DF61" s="34">
        <v>-2</v>
      </c>
      <c r="DG61" s="34">
        <v>0</v>
      </c>
      <c r="DH61" s="34">
        <v>0</v>
      </c>
      <c r="DI61" s="34">
        <v>-293</v>
      </c>
      <c r="DJ61" s="34">
        <v>4</v>
      </c>
      <c r="DK61" s="34">
        <v>-2</v>
      </c>
      <c r="DL61" s="34">
        <v>0</v>
      </c>
      <c r="DM61" s="34">
        <v>0</v>
      </c>
      <c r="DN61" s="34">
        <v>0</v>
      </c>
      <c r="DO61" s="34">
        <v>0</v>
      </c>
      <c r="DP61" s="34">
        <v>-2</v>
      </c>
      <c r="DQ61" s="34">
        <v>2</v>
      </c>
      <c r="DR61" s="34">
        <v>4</v>
      </c>
      <c r="DS61" s="34">
        <v>0</v>
      </c>
      <c r="DT61" s="34">
        <v>0</v>
      </c>
      <c r="DU61" s="34">
        <v>0</v>
      </c>
      <c r="DV61" s="34">
        <v>0</v>
      </c>
      <c r="DW61" s="34">
        <v>4</v>
      </c>
      <c r="DX61" s="34">
        <v>6</v>
      </c>
      <c r="DY61" s="34">
        <v>7</v>
      </c>
      <c r="DZ61" s="34">
        <v>-1</v>
      </c>
      <c r="EA61" s="34">
        <v>-1</v>
      </c>
      <c r="EB61" s="34">
        <v>0</v>
      </c>
      <c r="EC61" s="34">
        <v>0</v>
      </c>
      <c r="ED61" s="34">
        <v>6</v>
      </c>
      <c r="EE61" s="34">
        <v>12</v>
      </c>
      <c r="EF61" s="34">
        <v>-3</v>
      </c>
      <c r="EG61" s="34">
        <v>1</v>
      </c>
      <c r="EH61" s="34">
        <v>1</v>
      </c>
      <c r="EI61" s="34">
        <v>0</v>
      </c>
      <c r="EJ61" s="34">
        <v>0</v>
      </c>
      <c r="EK61" s="34">
        <v>-2</v>
      </c>
      <c r="EL61" s="34">
        <v>10</v>
      </c>
      <c r="EM61" s="34">
        <v>-2</v>
      </c>
      <c r="EN61" s="34">
        <v>-1</v>
      </c>
      <c r="EO61" s="34">
        <v>-1</v>
      </c>
      <c r="EP61" s="34">
        <v>0</v>
      </c>
      <c r="EQ61" s="34">
        <v>0</v>
      </c>
      <c r="ER61" s="34">
        <v>-3</v>
      </c>
      <c r="ES61" s="34">
        <v>7</v>
      </c>
      <c r="ET61" s="34">
        <v>-6</v>
      </c>
      <c r="EU61" s="34">
        <v>0</v>
      </c>
      <c r="EV61" s="34">
        <v>0</v>
      </c>
      <c r="EW61" s="34">
        <v>0</v>
      </c>
      <c r="EX61" s="34">
        <v>0</v>
      </c>
      <c r="EY61" s="34">
        <v>-6</v>
      </c>
      <c r="EZ61" s="34">
        <v>1</v>
      </c>
      <c r="FA61" s="34">
        <v>4</v>
      </c>
      <c r="FB61" s="34">
        <v>1</v>
      </c>
      <c r="FC61" s="34">
        <v>1</v>
      </c>
      <c r="FD61" s="34">
        <v>0</v>
      </c>
      <c r="FE61" s="34">
        <v>0</v>
      </c>
      <c r="FF61" s="34">
        <v>5</v>
      </c>
      <c r="FG61" s="34">
        <v>6</v>
      </c>
      <c r="FH61" s="34">
        <v>-2</v>
      </c>
      <c r="FI61" s="34">
        <v>1</v>
      </c>
      <c r="FJ61" s="34">
        <v>1</v>
      </c>
      <c r="FK61" s="34">
        <v>0</v>
      </c>
      <c r="FL61" s="34">
        <v>0</v>
      </c>
      <c r="FM61" s="34">
        <v>-1</v>
      </c>
      <c r="FN61" s="34">
        <v>5</v>
      </c>
      <c r="FO61" s="34">
        <v>1</v>
      </c>
      <c r="FP61" s="34">
        <v>0</v>
      </c>
      <c r="FQ61" s="34">
        <v>0</v>
      </c>
      <c r="FR61" s="34">
        <v>0</v>
      </c>
      <c r="FS61" s="34">
        <v>0</v>
      </c>
      <c r="FT61" s="34">
        <v>1</v>
      </c>
      <c r="FU61" s="34">
        <v>6</v>
      </c>
      <c r="FV61" s="34">
        <v>15</v>
      </c>
      <c r="FW61" s="34">
        <v>0</v>
      </c>
      <c r="FX61" s="34">
        <v>0</v>
      </c>
      <c r="FY61" s="34">
        <v>0</v>
      </c>
      <c r="FZ61" s="34">
        <v>0</v>
      </c>
      <c r="GA61" s="34">
        <v>15</v>
      </c>
      <c r="GB61" s="34">
        <v>21</v>
      </c>
      <c r="GC61" s="34">
        <v>1320</v>
      </c>
      <c r="GD61" s="34">
        <v>-12</v>
      </c>
      <c r="GE61" s="34">
        <v>-12</v>
      </c>
      <c r="GF61" s="34">
        <v>0</v>
      </c>
      <c r="GG61" s="34">
        <v>0</v>
      </c>
      <c r="GH61" s="34">
        <v>1308</v>
      </c>
      <c r="GI61" s="34">
        <v>1329</v>
      </c>
      <c r="GJ61" s="34">
        <v>-1301</v>
      </c>
      <c r="GK61" s="34">
        <v>-9</v>
      </c>
      <c r="GL61" s="34">
        <v>-9</v>
      </c>
      <c r="GM61" s="34">
        <v>0</v>
      </c>
      <c r="GN61" s="34">
        <v>0</v>
      </c>
      <c r="GO61" s="34">
        <v>-1310</v>
      </c>
      <c r="GP61" s="34">
        <v>19</v>
      </c>
      <c r="GQ61" s="34">
        <v>1398</v>
      </c>
      <c r="GR61" s="34">
        <v>-14</v>
      </c>
      <c r="GS61" s="34">
        <v>-14</v>
      </c>
      <c r="GT61" s="34">
        <v>0</v>
      </c>
      <c r="GU61" s="34">
        <v>0</v>
      </c>
      <c r="GV61" s="34">
        <v>1384</v>
      </c>
      <c r="GW61" s="34">
        <v>1403</v>
      </c>
      <c r="GX61" s="34">
        <v>465</v>
      </c>
      <c r="GY61" s="34">
        <v>-57</v>
      </c>
      <c r="GZ61" s="34">
        <v>-57</v>
      </c>
      <c r="HA61" s="34">
        <v>0</v>
      </c>
      <c r="HB61" s="34">
        <v>0</v>
      </c>
      <c r="HC61" s="34">
        <v>408</v>
      </c>
      <c r="HD61" s="34">
        <v>1811</v>
      </c>
      <c r="HE61" s="34">
        <v>-488</v>
      </c>
      <c r="HF61" s="34">
        <v>-63</v>
      </c>
      <c r="HG61" s="34">
        <v>-63</v>
      </c>
      <c r="HH61" s="34">
        <v>0</v>
      </c>
      <c r="HI61" s="34">
        <v>0</v>
      </c>
      <c r="HJ61" s="34">
        <v>-551</v>
      </c>
      <c r="HK61" s="34">
        <v>1260</v>
      </c>
      <c r="HL61" s="34">
        <v>375</v>
      </c>
      <c r="HM61" s="34">
        <v>58</v>
      </c>
      <c r="HN61" s="34">
        <v>58</v>
      </c>
      <c r="HO61" s="34">
        <v>0</v>
      </c>
      <c r="HP61" s="34">
        <v>0</v>
      </c>
      <c r="HQ61" s="34">
        <v>433</v>
      </c>
      <c r="HR61" s="34">
        <v>1693</v>
      </c>
      <c r="HS61" s="34">
        <v>56</v>
      </c>
      <c r="HT61" s="34">
        <v>25</v>
      </c>
      <c r="HU61" s="34">
        <v>25</v>
      </c>
      <c r="HV61" s="34">
        <v>0</v>
      </c>
      <c r="HW61" s="34">
        <v>0</v>
      </c>
      <c r="HX61" s="34">
        <v>81</v>
      </c>
      <c r="HY61" s="34">
        <v>1774</v>
      </c>
      <c r="HZ61" s="34">
        <v>-202</v>
      </c>
      <c r="IA61" s="34">
        <v>-37</v>
      </c>
      <c r="IB61" s="34">
        <v>-37</v>
      </c>
      <c r="IC61" s="34">
        <v>0</v>
      </c>
      <c r="ID61" s="34">
        <v>0</v>
      </c>
      <c r="IE61" s="34">
        <v>-239</v>
      </c>
      <c r="IF61" s="34">
        <v>1535</v>
      </c>
      <c r="IG61" s="34">
        <v>-1239</v>
      </c>
      <c r="IH61" s="34">
        <v>-9</v>
      </c>
      <c r="II61" s="34">
        <v>-9</v>
      </c>
      <c r="IJ61" s="34">
        <v>0</v>
      </c>
      <c r="IK61" s="34">
        <v>0</v>
      </c>
      <c r="IL61" s="34">
        <v>-1248</v>
      </c>
      <c r="IM61" s="34">
        <v>287</v>
      </c>
      <c r="IN61" s="34">
        <v>641</v>
      </c>
      <c r="IO61" s="34">
        <v>6</v>
      </c>
      <c r="IP61" s="34">
        <v>6</v>
      </c>
      <c r="IQ61" s="34">
        <v>0</v>
      </c>
      <c r="IR61" s="34">
        <v>0</v>
      </c>
      <c r="IS61" s="34">
        <v>647</v>
      </c>
      <c r="IT61" s="34">
        <v>934</v>
      </c>
      <c r="IU61" s="34">
        <v>1446</v>
      </c>
      <c r="IV61" s="34">
        <v>-17</v>
      </c>
      <c r="IW61" s="34">
        <v>-17</v>
      </c>
      <c r="IX61" s="34">
        <v>0</v>
      </c>
      <c r="IY61" s="34">
        <v>0</v>
      </c>
      <c r="IZ61" s="34">
        <v>1429</v>
      </c>
      <c r="JA61" s="34">
        <v>2363</v>
      </c>
      <c r="JB61" s="34">
        <v>-2316</v>
      </c>
      <c r="JC61" s="34">
        <v>-5</v>
      </c>
      <c r="JD61" s="34">
        <v>-5</v>
      </c>
      <c r="JE61" s="34">
        <v>0</v>
      </c>
      <c r="JF61" s="34">
        <v>0</v>
      </c>
      <c r="JG61" s="34">
        <v>-2321</v>
      </c>
      <c r="JH61" s="34">
        <v>42</v>
      </c>
      <c r="JI61" s="34">
        <v>-20</v>
      </c>
      <c r="JJ61" s="34">
        <v>14</v>
      </c>
      <c r="JK61" s="34">
        <v>14</v>
      </c>
      <c r="JL61" s="34">
        <v>0</v>
      </c>
      <c r="JM61" s="34">
        <v>0</v>
      </c>
      <c r="JN61" s="34">
        <v>-6</v>
      </c>
      <c r="JO61" s="34">
        <v>36</v>
      </c>
    </row>
    <row r="62" spans="1:275" s="10" customFormat="1" x14ac:dyDescent="0.2">
      <c r="A62" s="44" t="s">
        <v>52</v>
      </c>
      <c r="B62" s="34">
        <v>6618</v>
      </c>
      <c r="C62" s="34">
        <v>2523</v>
      </c>
      <c r="D62" s="34">
        <v>-88</v>
      </c>
      <c r="E62" s="34">
        <v>-88</v>
      </c>
      <c r="F62" s="34">
        <v>0</v>
      </c>
      <c r="G62" s="34">
        <v>0</v>
      </c>
      <c r="H62" s="34">
        <v>2435</v>
      </c>
      <c r="I62" s="34">
        <v>9053</v>
      </c>
      <c r="J62" s="34">
        <v>245</v>
      </c>
      <c r="K62" s="34">
        <v>53</v>
      </c>
      <c r="L62" s="34">
        <v>53</v>
      </c>
      <c r="M62" s="34">
        <v>0</v>
      </c>
      <c r="N62" s="34">
        <v>0</v>
      </c>
      <c r="O62" s="34">
        <v>298</v>
      </c>
      <c r="P62" s="34">
        <v>9351</v>
      </c>
      <c r="Q62" s="34">
        <v>2438</v>
      </c>
      <c r="R62" s="34">
        <v>-11</v>
      </c>
      <c r="S62" s="34">
        <v>-11</v>
      </c>
      <c r="T62" s="34">
        <v>0</v>
      </c>
      <c r="U62" s="34">
        <v>0</v>
      </c>
      <c r="V62" s="34">
        <v>2427</v>
      </c>
      <c r="W62" s="34">
        <v>11778</v>
      </c>
      <c r="X62" s="34">
        <v>664</v>
      </c>
      <c r="Y62" s="34">
        <v>-83</v>
      </c>
      <c r="Z62" s="34">
        <v>-83</v>
      </c>
      <c r="AA62" s="34">
        <v>0</v>
      </c>
      <c r="AB62" s="34">
        <v>0</v>
      </c>
      <c r="AC62" s="34">
        <v>581</v>
      </c>
      <c r="AD62" s="34">
        <v>12359</v>
      </c>
      <c r="AE62" s="34">
        <v>-814</v>
      </c>
      <c r="AF62" s="34">
        <v>86</v>
      </c>
      <c r="AG62" s="34">
        <v>86</v>
      </c>
      <c r="AH62" s="34">
        <v>0</v>
      </c>
      <c r="AI62" s="34">
        <v>0</v>
      </c>
      <c r="AJ62" s="34">
        <v>-728</v>
      </c>
      <c r="AK62" s="34">
        <v>11631</v>
      </c>
      <c r="AL62" s="34">
        <v>-479</v>
      </c>
      <c r="AM62" s="34">
        <v>-47</v>
      </c>
      <c r="AN62" s="34">
        <v>-47</v>
      </c>
      <c r="AO62" s="34">
        <v>0</v>
      </c>
      <c r="AP62" s="34">
        <v>0</v>
      </c>
      <c r="AQ62" s="34">
        <v>-526</v>
      </c>
      <c r="AR62" s="34">
        <v>11105</v>
      </c>
      <c r="AS62" s="34">
        <v>515</v>
      </c>
      <c r="AT62" s="34">
        <v>11</v>
      </c>
      <c r="AU62" s="34">
        <v>11</v>
      </c>
      <c r="AV62" s="34">
        <v>0</v>
      </c>
      <c r="AW62" s="34">
        <v>0</v>
      </c>
      <c r="AX62" s="34">
        <v>526</v>
      </c>
      <c r="AY62" s="34">
        <v>11631</v>
      </c>
      <c r="AZ62" s="34">
        <v>434</v>
      </c>
      <c r="BA62" s="34">
        <v>-172</v>
      </c>
      <c r="BB62" s="34">
        <v>-172</v>
      </c>
      <c r="BC62" s="34">
        <v>0</v>
      </c>
      <c r="BD62" s="34">
        <v>0</v>
      </c>
      <c r="BE62" s="34">
        <v>262</v>
      </c>
      <c r="BF62" s="34">
        <v>11893</v>
      </c>
      <c r="BG62" s="34">
        <v>-498</v>
      </c>
      <c r="BH62" s="34">
        <v>59</v>
      </c>
      <c r="BI62" s="34">
        <v>59</v>
      </c>
      <c r="BJ62" s="34">
        <v>0</v>
      </c>
      <c r="BK62" s="34">
        <v>0</v>
      </c>
      <c r="BL62" s="34">
        <v>-439</v>
      </c>
      <c r="BM62" s="34">
        <v>11454</v>
      </c>
      <c r="BN62" s="34">
        <v>2198</v>
      </c>
      <c r="BO62" s="34">
        <v>146</v>
      </c>
      <c r="BP62" s="34">
        <v>146</v>
      </c>
      <c r="BQ62" s="34">
        <v>0</v>
      </c>
      <c r="BR62" s="34">
        <v>0</v>
      </c>
      <c r="BS62" s="34">
        <v>2344</v>
      </c>
      <c r="BT62" s="34">
        <v>13798</v>
      </c>
      <c r="BU62" s="34">
        <v>960</v>
      </c>
      <c r="BV62" s="34">
        <v>77</v>
      </c>
      <c r="BW62" s="34">
        <v>77</v>
      </c>
      <c r="BX62" s="34">
        <v>0</v>
      </c>
      <c r="BY62" s="34">
        <v>0</v>
      </c>
      <c r="BZ62" s="34">
        <v>1037</v>
      </c>
      <c r="CA62" s="34">
        <v>14835</v>
      </c>
      <c r="CB62" s="34">
        <v>719</v>
      </c>
      <c r="CC62" s="34">
        <v>28</v>
      </c>
      <c r="CD62" s="34">
        <v>28</v>
      </c>
      <c r="CE62" s="34">
        <v>0</v>
      </c>
      <c r="CF62" s="34">
        <v>0</v>
      </c>
      <c r="CG62" s="34">
        <v>747</v>
      </c>
      <c r="CH62" s="34">
        <v>15582</v>
      </c>
      <c r="CI62" s="34">
        <v>-114</v>
      </c>
      <c r="CJ62" s="34">
        <v>123</v>
      </c>
      <c r="CK62" s="34">
        <v>123</v>
      </c>
      <c r="CL62" s="34">
        <v>0</v>
      </c>
      <c r="CM62" s="34">
        <v>0</v>
      </c>
      <c r="CN62" s="34">
        <v>9</v>
      </c>
      <c r="CO62" s="34">
        <v>15591</v>
      </c>
      <c r="CP62" s="34">
        <v>661</v>
      </c>
      <c r="CQ62" s="34">
        <v>-167</v>
      </c>
      <c r="CR62" s="34">
        <v>-167</v>
      </c>
      <c r="CS62" s="34">
        <v>0</v>
      </c>
      <c r="CT62" s="34">
        <v>0</v>
      </c>
      <c r="CU62" s="34">
        <v>494</v>
      </c>
      <c r="CV62" s="34">
        <v>16085</v>
      </c>
      <c r="CW62" s="34">
        <v>-643</v>
      </c>
      <c r="CX62" s="34">
        <v>-39</v>
      </c>
      <c r="CY62" s="34">
        <v>-39</v>
      </c>
      <c r="CZ62" s="34">
        <v>0</v>
      </c>
      <c r="DA62" s="34">
        <v>0</v>
      </c>
      <c r="DB62" s="34">
        <v>-682</v>
      </c>
      <c r="DC62" s="34">
        <v>15403</v>
      </c>
      <c r="DD62" s="34">
        <v>4460</v>
      </c>
      <c r="DE62" s="34">
        <v>-49</v>
      </c>
      <c r="DF62" s="34">
        <v>-49</v>
      </c>
      <c r="DG62" s="34">
        <v>0</v>
      </c>
      <c r="DH62" s="34">
        <v>0</v>
      </c>
      <c r="DI62" s="34">
        <v>4411</v>
      </c>
      <c r="DJ62" s="34">
        <v>19814</v>
      </c>
      <c r="DK62" s="34">
        <v>-189</v>
      </c>
      <c r="DL62" s="34">
        <v>-21</v>
      </c>
      <c r="DM62" s="34">
        <v>-21</v>
      </c>
      <c r="DN62" s="34">
        <v>0</v>
      </c>
      <c r="DO62" s="34">
        <v>0</v>
      </c>
      <c r="DP62" s="34">
        <v>-210</v>
      </c>
      <c r="DQ62" s="34">
        <v>19604</v>
      </c>
      <c r="DR62" s="34">
        <v>-104</v>
      </c>
      <c r="DS62" s="34">
        <v>27</v>
      </c>
      <c r="DT62" s="34">
        <v>27</v>
      </c>
      <c r="DU62" s="34">
        <v>0</v>
      </c>
      <c r="DV62" s="34">
        <v>0</v>
      </c>
      <c r="DW62" s="34">
        <v>-77</v>
      </c>
      <c r="DX62" s="34">
        <v>19527</v>
      </c>
      <c r="DY62" s="34">
        <v>884</v>
      </c>
      <c r="DZ62" s="34">
        <v>-165</v>
      </c>
      <c r="EA62" s="34">
        <v>-180</v>
      </c>
      <c r="EB62" s="34">
        <v>16</v>
      </c>
      <c r="EC62" s="34">
        <v>-1</v>
      </c>
      <c r="ED62" s="34">
        <v>719</v>
      </c>
      <c r="EE62" s="34">
        <v>20246</v>
      </c>
      <c r="EF62" s="34">
        <v>3758</v>
      </c>
      <c r="EG62" s="34">
        <v>69</v>
      </c>
      <c r="EH62" s="34">
        <v>98</v>
      </c>
      <c r="EI62" s="34">
        <v>-29</v>
      </c>
      <c r="EJ62" s="34">
        <v>0</v>
      </c>
      <c r="EK62" s="34">
        <v>3827</v>
      </c>
      <c r="EL62" s="34">
        <v>24073</v>
      </c>
      <c r="EM62" s="34">
        <v>-689</v>
      </c>
      <c r="EN62" s="34">
        <v>219</v>
      </c>
      <c r="EO62" s="34">
        <v>-69</v>
      </c>
      <c r="EP62" s="34">
        <v>288</v>
      </c>
      <c r="EQ62" s="34">
        <v>0</v>
      </c>
      <c r="ER62" s="34">
        <v>-470</v>
      </c>
      <c r="ES62" s="34">
        <v>23603</v>
      </c>
      <c r="ET62" s="34">
        <v>3423</v>
      </c>
      <c r="EU62" s="34">
        <v>58</v>
      </c>
      <c r="EV62" s="34">
        <v>41</v>
      </c>
      <c r="EW62" s="34">
        <v>17</v>
      </c>
      <c r="EX62" s="34">
        <v>0</v>
      </c>
      <c r="EY62" s="34">
        <v>3481</v>
      </c>
      <c r="EZ62" s="34">
        <v>27084</v>
      </c>
      <c r="FA62" s="34">
        <v>-2272</v>
      </c>
      <c r="FB62" s="34">
        <v>158</v>
      </c>
      <c r="FC62" s="34">
        <v>150</v>
      </c>
      <c r="FD62" s="34">
        <v>11</v>
      </c>
      <c r="FE62" s="34">
        <v>-3</v>
      </c>
      <c r="FF62" s="34">
        <v>-2114</v>
      </c>
      <c r="FG62" s="34">
        <v>24970</v>
      </c>
      <c r="FH62" s="34">
        <v>2446</v>
      </c>
      <c r="FI62" s="34">
        <v>128</v>
      </c>
      <c r="FJ62" s="34">
        <v>193</v>
      </c>
      <c r="FK62" s="34">
        <v>-65</v>
      </c>
      <c r="FL62" s="34">
        <v>0</v>
      </c>
      <c r="FM62" s="34">
        <v>2574</v>
      </c>
      <c r="FN62" s="34">
        <v>27544</v>
      </c>
      <c r="FO62" s="34">
        <v>-1618</v>
      </c>
      <c r="FP62" s="34">
        <v>-324</v>
      </c>
      <c r="FQ62" s="34">
        <v>-141</v>
      </c>
      <c r="FR62" s="34">
        <v>-183</v>
      </c>
      <c r="FS62" s="34">
        <v>0</v>
      </c>
      <c r="FT62" s="34">
        <v>-1942</v>
      </c>
      <c r="FU62" s="34">
        <v>25602</v>
      </c>
      <c r="FV62" s="34">
        <v>1246</v>
      </c>
      <c r="FW62" s="34">
        <v>-15</v>
      </c>
      <c r="FX62" s="34">
        <v>30</v>
      </c>
      <c r="FY62" s="34">
        <v>-45</v>
      </c>
      <c r="FZ62" s="34">
        <v>0</v>
      </c>
      <c r="GA62" s="34">
        <v>1231</v>
      </c>
      <c r="GB62" s="34">
        <v>26833</v>
      </c>
      <c r="GC62" s="34">
        <v>-871</v>
      </c>
      <c r="GD62" s="34">
        <v>-63</v>
      </c>
      <c r="GE62" s="34">
        <v>-44</v>
      </c>
      <c r="GF62" s="34">
        <v>-19</v>
      </c>
      <c r="GG62" s="34">
        <v>0</v>
      </c>
      <c r="GH62" s="34">
        <v>-934</v>
      </c>
      <c r="GI62" s="34">
        <v>25899</v>
      </c>
      <c r="GJ62" s="34">
        <v>3698</v>
      </c>
      <c r="GK62" s="34">
        <v>-233</v>
      </c>
      <c r="GL62" s="34">
        <v>-82</v>
      </c>
      <c r="GM62" s="34">
        <v>-151</v>
      </c>
      <c r="GN62" s="34">
        <v>0</v>
      </c>
      <c r="GO62" s="34">
        <v>3465</v>
      </c>
      <c r="GP62" s="34">
        <v>29364</v>
      </c>
      <c r="GQ62" s="34">
        <v>-4139</v>
      </c>
      <c r="GR62" s="34">
        <v>-186</v>
      </c>
      <c r="GS62" s="34">
        <v>-85</v>
      </c>
      <c r="GT62" s="34">
        <v>-101</v>
      </c>
      <c r="GU62" s="34">
        <v>0</v>
      </c>
      <c r="GV62" s="34">
        <v>-4325</v>
      </c>
      <c r="GW62" s="34">
        <v>25039</v>
      </c>
      <c r="GX62" s="34">
        <v>-5475</v>
      </c>
      <c r="GY62" s="34">
        <v>-154</v>
      </c>
      <c r="GZ62" s="34">
        <v>-204</v>
      </c>
      <c r="HA62" s="34">
        <v>50</v>
      </c>
      <c r="HB62" s="34">
        <v>0</v>
      </c>
      <c r="HC62" s="34">
        <v>-5629</v>
      </c>
      <c r="HD62" s="34">
        <v>19410</v>
      </c>
      <c r="HE62" s="34">
        <v>1919</v>
      </c>
      <c r="HF62" s="34">
        <v>-87</v>
      </c>
      <c r="HG62" s="34">
        <v>-140</v>
      </c>
      <c r="HH62" s="34">
        <v>53</v>
      </c>
      <c r="HI62" s="34">
        <v>0</v>
      </c>
      <c r="HJ62" s="34">
        <v>1832</v>
      </c>
      <c r="HK62" s="34">
        <v>21242</v>
      </c>
      <c r="HL62" s="34">
        <v>3675</v>
      </c>
      <c r="HM62" s="34">
        <v>319</v>
      </c>
      <c r="HN62" s="34">
        <v>217</v>
      </c>
      <c r="HO62" s="34">
        <v>102</v>
      </c>
      <c r="HP62" s="34">
        <v>0</v>
      </c>
      <c r="HQ62" s="34">
        <v>3994</v>
      </c>
      <c r="HR62" s="34">
        <v>25236</v>
      </c>
      <c r="HS62" s="34">
        <v>3061</v>
      </c>
      <c r="HT62" s="34">
        <v>110</v>
      </c>
      <c r="HU62" s="34">
        <v>7</v>
      </c>
      <c r="HV62" s="34">
        <v>103</v>
      </c>
      <c r="HW62" s="34">
        <v>0</v>
      </c>
      <c r="HX62" s="34">
        <v>3171</v>
      </c>
      <c r="HY62" s="34">
        <v>28407</v>
      </c>
      <c r="HZ62" s="34">
        <v>7444</v>
      </c>
      <c r="IA62" s="34">
        <v>-14</v>
      </c>
      <c r="IB62" s="34">
        <v>-36</v>
      </c>
      <c r="IC62" s="34">
        <v>22</v>
      </c>
      <c r="ID62" s="34">
        <v>0</v>
      </c>
      <c r="IE62" s="34">
        <v>7430</v>
      </c>
      <c r="IF62" s="34">
        <v>35837</v>
      </c>
      <c r="IG62" s="34">
        <v>1912</v>
      </c>
      <c r="IH62" s="34">
        <v>62</v>
      </c>
      <c r="II62" s="34">
        <v>-88</v>
      </c>
      <c r="IJ62" s="34">
        <v>150</v>
      </c>
      <c r="IK62" s="34">
        <v>0</v>
      </c>
      <c r="IL62" s="34">
        <v>1974</v>
      </c>
      <c r="IM62" s="34">
        <v>37811</v>
      </c>
      <c r="IN62" s="34">
        <v>-280</v>
      </c>
      <c r="IO62" s="34">
        <v>251</v>
      </c>
      <c r="IP62" s="34">
        <v>125</v>
      </c>
      <c r="IQ62" s="34">
        <v>126</v>
      </c>
      <c r="IR62" s="34">
        <v>0</v>
      </c>
      <c r="IS62" s="34">
        <v>-29</v>
      </c>
      <c r="IT62" s="34">
        <v>37782</v>
      </c>
      <c r="IU62" s="34">
        <v>1756</v>
      </c>
      <c r="IV62" s="34">
        <v>-52</v>
      </c>
      <c r="IW62" s="34">
        <v>-76</v>
      </c>
      <c r="IX62" s="34">
        <v>24</v>
      </c>
      <c r="IY62" s="34">
        <v>0</v>
      </c>
      <c r="IZ62" s="34">
        <v>1704</v>
      </c>
      <c r="JA62" s="34">
        <v>39486</v>
      </c>
      <c r="JB62" s="34">
        <v>-3663</v>
      </c>
      <c r="JC62" s="34">
        <v>23</v>
      </c>
      <c r="JD62" s="34">
        <v>6</v>
      </c>
      <c r="JE62" s="34">
        <v>17</v>
      </c>
      <c r="JF62" s="34">
        <v>0</v>
      </c>
      <c r="JG62" s="34">
        <v>-3640</v>
      </c>
      <c r="JH62" s="34">
        <v>35846</v>
      </c>
      <c r="JI62" s="34">
        <v>498</v>
      </c>
      <c r="JJ62" s="34">
        <v>172</v>
      </c>
      <c r="JK62" s="34">
        <v>160</v>
      </c>
      <c r="JL62" s="34">
        <v>12</v>
      </c>
      <c r="JM62" s="34">
        <v>0</v>
      </c>
      <c r="JN62" s="34">
        <v>670</v>
      </c>
      <c r="JO62" s="34">
        <v>36516</v>
      </c>
    </row>
    <row r="63" spans="1:275" s="10" customFormat="1" x14ac:dyDescent="0.2">
      <c r="A63" s="45" t="s">
        <v>53</v>
      </c>
      <c r="B63" s="34">
        <v>1038</v>
      </c>
      <c r="C63" s="34">
        <v>3169</v>
      </c>
      <c r="D63" s="34">
        <v>-10</v>
      </c>
      <c r="E63" s="34">
        <v>-10</v>
      </c>
      <c r="F63" s="34">
        <v>0</v>
      </c>
      <c r="G63" s="34">
        <v>0</v>
      </c>
      <c r="H63" s="34">
        <v>3159</v>
      </c>
      <c r="I63" s="34">
        <v>4197</v>
      </c>
      <c r="J63" s="34">
        <v>-1647</v>
      </c>
      <c r="K63" s="34">
        <v>21</v>
      </c>
      <c r="L63" s="34">
        <v>21</v>
      </c>
      <c r="M63" s="34">
        <v>0</v>
      </c>
      <c r="N63" s="34">
        <v>0</v>
      </c>
      <c r="O63" s="34">
        <v>-1626</v>
      </c>
      <c r="P63" s="34">
        <v>2571</v>
      </c>
      <c r="Q63" s="34">
        <v>2446</v>
      </c>
      <c r="R63" s="34">
        <v>-1</v>
      </c>
      <c r="S63" s="34">
        <v>-1</v>
      </c>
      <c r="T63" s="34">
        <v>0</v>
      </c>
      <c r="U63" s="34">
        <v>0</v>
      </c>
      <c r="V63" s="34">
        <v>2445</v>
      </c>
      <c r="W63" s="34">
        <v>5016</v>
      </c>
      <c r="X63" s="34">
        <v>255</v>
      </c>
      <c r="Y63" s="34">
        <v>-57</v>
      </c>
      <c r="Z63" s="34">
        <v>-57</v>
      </c>
      <c r="AA63" s="34">
        <v>0</v>
      </c>
      <c r="AB63" s="34">
        <v>0</v>
      </c>
      <c r="AC63" s="34">
        <v>198</v>
      </c>
      <c r="AD63" s="34">
        <v>5214</v>
      </c>
      <c r="AE63" s="34">
        <v>-2279</v>
      </c>
      <c r="AF63" s="34">
        <v>43</v>
      </c>
      <c r="AG63" s="34">
        <v>43</v>
      </c>
      <c r="AH63" s="34">
        <v>0</v>
      </c>
      <c r="AI63" s="34">
        <v>0</v>
      </c>
      <c r="AJ63" s="34">
        <v>-2236</v>
      </c>
      <c r="AK63" s="34">
        <v>2978</v>
      </c>
      <c r="AL63" s="34">
        <v>-1581</v>
      </c>
      <c r="AM63" s="34">
        <v>-1</v>
      </c>
      <c r="AN63" s="34">
        <v>-1</v>
      </c>
      <c r="AO63" s="34">
        <v>0</v>
      </c>
      <c r="AP63" s="34">
        <v>0</v>
      </c>
      <c r="AQ63" s="34">
        <v>-1582</v>
      </c>
      <c r="AR63" s="34">
        <v>1396</v>
      </c>
      <c r="AS63" s="34">
        <v>706</v>
      </c>
      <c r="AT63" s="34">
        <v>7</v>
      </c>
      <c r="AU63" s="34">
        <v>7</v>
      </c>
      <c r="AV63" s="34">
        <v>0</v>
      </c>
      <c r="AW63" s="34">
        <v>0</v>
      </c>
      <c r="AX63" s="34">
        <v>713</v>
      </c>
      <c r="AY63" s="34">
        <v>2109</v>
      </c>
      <c r="AZ63" s="34">
        <v>-255</v>
      </c>
      <c r="BA63" s="34">
        <v>-82</v>
      </c>
      <c r="BB63" s="34">
        <v>-82</v>
      </c>
      <c r="BC63" s="34">
        <v>0</v>
      </c>
      <c r="BD63" s="34">
        <v>0</v>
      </c>
      <c r="BE63" s="34">
        <v>-337</v>
      </c>
      <c r="BF63" s="34">
        <v>1772</v>
      </c>
      <c r="BG63" s="34">
        <v>-693</v>
      </c>
      <c r="BH63" s="34">
        <v>22</v>
      </c>
      <c r="BI63" s="34">
        <v>22</v>
      </c>
      <c r="BJ63" s="34">
        <v>0</v>
      </c>
      <c r="BK63" s="34">
        <v>0</v>
      </c>
      <c r="BL63" s="34">
        <v>-671</v>
      </c>
      <c r="BM63" s="34">
        <v>1101</v>
      </c>
      <c r="BN63" s="34">
        <v>-116</v>
      </c>
      <c r="BO63" s="34">
        <v>35</v>
      </c>
      <c r="BP63" s="34">
        <v>35</v>
      </c>
      <c r="BQ63" s="34">
        <v>0</v>
      </c>
      <c r="BR63" s="34">
        <v>0</v>
      </c>
      <c r="BS63" s="34">
        <v>-81</v>
      </c>
      <c r="BT63" s="34">
        <v>1020</v>
      </c>
      <c r="BU63" s="34">
        <v>-210</v>
      </c>
      <c r="BV63" s="34">
        <v>4</v>
      </c>
      <c r="BW63" s="34">
        <v>4</v>
      </c>
      <c r="BX63" s="34">
        <v>0</v>
      </c>
      <c r="BY63" s="34">
        <v>0</v>
      </c>
      <c r="BZ63" s="34">
        <v>-206</v>
      </c>
      <c r="CA63" s="34">
        <v>814</v>
      </c>
      <c r="CB63" s="34">
        <v>7</v>
      </c>
      <c r="CC63" s="34">
        <v>-1</v>
      </c>
      <c r="CD63" s="34">
        <v>-1</v>
      </c>
      <c r="CE63" s="34">
        <v>0</v>
      </c>
      <c r="CF63" s="34">
        <v>0</v>
      </c>
      <c r="CG63" s="34">
        <v>6</v>
      </c>
      <c r="CH63" s="34">
        <v>820</v>
      </c>
      <c r="CI63" s="34">
        <v>797</v>
      </c>
      <c r="CJ63" s="34">
        <v>8</v>
      </c>
      <c r="CK63" s="34">
        <v>8</v>
      </c>
      <c r="CL63" s="34">
        <v>0</v>
      </c>
      <c r="CM63" s="34">
        <v>0</v>
      </c>
      <c r="CN63" s="34">
        <v>805</v>
      </c>
      <c r="CO63" s="34">
        <v>1625</v>
      </c>
      <c r="CP63" s="34">
        <v>240</v>
      </c>
      <c r="CQ63" s="34">
        <v>-7</v>
      </c>
      <c r="CR63" s="34">
        <v>-7</v>
      </c>
      <c r="CS63" s="34">
        <v>0</v>
      </c>
      <c r="CT63" s="34">
        <v>0</v>
      </c>
      <c r="CU63" s="34">
        <v>233</v>
      </c>
      <c r="CV63" s="34">
        <v>1858</v>
      </c>
      <c r="CW63" s="34">
        <v>75</v>
      </c>
      <c r="CX63" s="34">
        <v>-5</v>
      </c>
      <c r="CY63" s="34">
        <v>-5</v>
      </c>
      <c r="CZ63" s="34">
        <v>0</v>
      </c>
      <c r="DA63" s="34">
        <v>0</v>
      </c>
      <c r="DB63" s="34">
        <v>70</v>
      </c>
      <c r="DC63" s="34">
        <v>1928</v>
      </c>
      <c r="DD63" s="34">
        <v>2254</v>
      </c>
      <c r="DE63" s="34">
        <v>-1</v>
      </c>
      <c r="DF63" s="34">
        <v>-1</v>
      </c>
      <c r="DG63" s="34">
        <v>0</v>
      </c>
      <c r="DH63" s="34">
        <v>0</v>
      </c>
      <c r="DI63" s="34">
        <v>2253</v>
      </c>
      <c r="DJ63" s="34">
        <v>4181</v>
      </c>
      <c r="DK63" s="34">
        <v>-923</v>
      </c>
      <c r="DL63" s="34">
        <v>-6</v>
      </c>
      <c r="DM63" s="34">
        <v>-6</v>
      </c>
      <c r="DN63" s="34">
        <v>0</v>
      </c>
      <c r="DO63" s="34">
        <v>0</v>
      </c>
      <c r="DP63" s="34">
        <v>-929</v>
      </c>
      <c r="DQ63" s="34">
        <v>3252</v>
      </c>
      <c r="DR63" s="34">
        <v>-28</v>
      </c>
      <c r="DS63" s="34">
        <v>19</v>
      </c>
      <c r="DT63" s="34">
        <v>19</v>
      </c>
      <c r="DU63" s="34">
        <v>0</v>
      </c>
      <c r="DV63" s="34">
        <v>0</v>
      </c>
      <c r="DW63" s="34">
        <v>-9</v>
      </c>
      <c r="DX63" s="34">
        <v>3243</v>
      </c>
      <c r="DY63" s="34">
        <v>-278</v>
      </c>
      <c r="DZ63" s="34">
        <v>-54</v>
      </c>
      <c r="EA63" s="34">
        <v>-53</v>
      </c>
      <c r="EB63" s="34">
        <v>0</v>
      </c>
      <c r="EC63" s="34">
        <v>-1</v>
      </c>
      <c r="ED63" s="34">
        <v>-332</v>
      </c>
      <c r="EE63" s="34">
        <v>2911</v>
      </c>
      <c r="EF63" s="34">
        <v>-166</v>
      </c>
      <c r="EG63" s="34">
        <v>14</v>
      </c>
      <c r="EH63" s="34">
        <v>14</v>
      </c>
      <c r="EI63" s="34">
        <v>0</v>
      </c>
      <c r="EJ63" s="34">
        <v>0</v>
      </c>
      <c r="EK63" s="34">
        <v>-152</v>
      </c>
      <c r="EL63" s="34">
        <v>2759</v>
      </c>
      <c r="EM63" s="34">
        <v>209</v>
      </c>
      <c r="EN63" s="34">
        <v>-11</v>
      </c>
      <c r="EO63" s="34">
        <v>-11</v>
      </c>
      <c r="EP63" s="34">
        <v>0</v>
      </c>
      <c r="EQ63" s="34">
        <v>0</v>
      </c>
      <c r="ER63" s="34">
        <v>198</v>
      </c>
      <c r="ES63" s="34">
        <v>2957</v>
      </c>
      <c r="ET63" s="34">
        <v>2213</v>
      </c>
      <c r="EU63" s="34">
        <v>-1</v>
      </c>
      <c r="EV63" s="34">
        <v>-1</v>
      </c>
      <c r="EW63" s="34">
        <v>0</v>
      </c>
      <c r="EX63" s="34">
        <v>0</v>
      </c>
      <c r="EY63" s="34">
        <v>2212</v>
      </c>
      <c r="EZ63" s="34">
        <v>5169</v>
      </c>
      <c r="FA63" s="34">
        <v>-2939</v>
      </c>
      <c r="FB63" s="34">
        <v>68</v>
      </c>
      <c r="FC63" s="34">
        <v>68</v>
      </c>
      <c r="FD63" s="34">
        <v>0</v>
      </c>
      <c r="FE63" s="34">
        <v>0</v>
      </c>
      <c r="FF63" s="34">
        <v>-2871</v>
      </c>
      <c r="FG63" s="34">
        <v>2298</v>
      </c>
      <c r="FH63" s="34">
        <v>1454</v>
      </c>
      <c r="FI63" s="34">
        <v>37</v>
      </c>
      <c r="FJ63" s="34">
        <v>37</v>
      </c>
      <c r="FK63" s="34">
        <v>0</v>
      </c>
      <c r="FL63" s="34">
        <v>0</v>
      </c>
      <c r="FM63" s="34">
        <v>1491</v>
      </c>
      <c r="FN63" s="34">
        <v>3789</v>
      </c>
      <c r="FO63" s="34">
        <v>-1176</v>
      </c>
      <c r="FP63" s="34">
        <v>-36</v>
      </c>
      <c r="FQ63" s="34">
        <v>-36</v>
      </c>
      <c r="FR63" s="34">
        <v>0</v>
      </c>
      <c r="FS63" s="34">
        <v>0</v>
      </c>
      <c r="FT63" s="34">
        <v>-1212</v>
      </c>
      <c r="FU63" s="34">
        <v>2577</v>
      </c>
      <c r="FV63" s="34">
        <v>1114</v>
      </c>
      <c r="FW63" s="34">
        <v>-2</v>
      </c>
      <c r="FX63" s="34">
        <v>-2</v>
      </c>
      <c r="FY63" s="34">
        <v>0</v>
      </c>
      <c r="FZ63" s="34">
        <v>0</v>
      </c>
      <c r="GA63" s="34">
        <v>1112</v>
      </c>
      <c r="GB63" s="34">
        <v>3689</v>
      </c>
      <c r="GC63" s="34">
        <v>-814</v>
      </c>
      <c r="GD63" s="34">
        <v>-19</v>
      </c>
      <c r="GE63" s="34">
        <v>-19</v>
      </c>
      <c r="GF63" s="34">
        <v>0</v>
      </c>
      <c r="GG63" s="34">
        <v>0</v>
      </c>
      <c r="GH63" s="34">
        <v>-833</v>
      </c>
      <c r="GI63" s="34">
        <v>2856</v>
      </c>
      <c r="GJ63" s="34">
        <v>2933</v>
      </c>
      <c r="GK63" s="34">
        <v>-40</v>
      </c>
      <c r="GL63" s="34">
        <v>-40</v>
      </c>
      <c r="GM63" s="34">
        <v>0</v>
      </c>
      <c r="GN63" s="34">
        <v>0</v>
      </c>
      <c r="GO63" s="34">
        <v>2893</v>
      </c>
      <c r="GP63" s="34">
        <v>5749</v>
      </c>
      <c r="GQ63" s="34">
        <v>86</v>
      </c>
      <c r="GR63" s="34">
        <v>-44</v>
      </c>
      <c r="GS63" s="34">
        <v>-44</v>
      </c>
      <c r="GT63" s="34">
        <v>0</v>
      </c>
      <c r="GU63" s="34">
        <v>0</v>
      </c>
      <c r="GV63" s="34">
        <v>42</v>
      </c>
      <c r="GW63" s="34">
        <v>5791</v>
      </c>
      <c r="GX63" s="34">
        <v>-129</v>
      </c>
      <c r="GY63" s="34">
        <v>-83</v>
      </c>
      <c r="GZ63" s="34">
        <v>-83</v>
      </c>
      <c r="HA63" s="34">
        <v>0</v>
      </c>
      <c r="HB63" s="34">
        <v>0</v>
      </c>
      <c r="HC63" s="34">
        <v>-212</v>
      </c>
      <c r="HD63" s="34">
        <v>5579</v>
      </c>
      <c r="HE63" s="34">
        <v>482</v>
      </c>
      <c r="HF63" s="34">
        <v>-91</v>
      </c>
      <c r="HG63" s="34">
        <v>-91</v>
      </c>
      <c r="HH63" s="34">
        <v>0</v>
      </c>
      <c r="HI63" s="34">
        <v>0</v>
      </c>
      <c r="HJ63" s="34">
        <v>391</v>
      </c>
      <c r="HK63" s="34">
        <v>5970</v>
      </c>
      <c r="HL63" s="34">
        <v>79</v>
      </c>
      <c r="HM63" s="34">
        <v>185</v>
      </c>
      <c r="HN63" s="34">
        <v>185</v>
      </c>
      <c r="HO63" s="34">
        <v>0</v>
      </c>
      <c r="HP63" s="34">
        <v>0</v>
      </c>
      <c r="HQ63" s="34">
        <v>264</v>
      </c>
      <c r="HR63" s="34">
        <v>6234</v>
      </c>
      <c r="HS63" s="34">
        <v>5543</v>
      </c>
      <c r="HT63" s="34">
        <v>-5</v>
      </c>
      <c r="HU63" s="34">
        <v>-5</v>
      </c>
      <c r="HV63" s="34">
        <v>0</v>
      </c>
      <c r="HW63" s="34">
        <v>0</v>
      </c>
      <c r="HX63" s="34">
        <v>5538</v>
      </c>
      <c r="HY63" s="34">
        <v>11772</v>
      </c>
      <c r="HZ63" s="34">
        <v>625</v>
      </c>
      <c r="IA63" s="34">
        <v>-20</v>
      </c>
      <c r="IB63" s="34">
        <v>-20</v>
      </c>
      <c r="IC63" s="34">
        <v>0</v>
      </c>
      <c r="ID63" s="34">
        <v>0</v>
      </c>
      <c r="IE63" s="34">
        <v>605</v>
      </c>
      <c r="IF63" s="34">
        <v>12377</v>
      </c>
      <c r="IG63" s="34">
        <v>-1585</v>
      </c>
      <c r="IH63" s="34">
        <v>-79</v>
      </c>
      <c r="II63" s="34">
        <v>-79</v>
      </c>
      <c r="IJ63" s="34">
        <v>0</v>
      </c>
      <c r="IK63" s="34">
        <v>0</v>
      </c>
      <c r="IL63" s="34">
        <v>-1664</v>
      </c>
      <c r="IM63" s="34">
        <v>10713</v>
      </c>
      <c r="IN63" s="34">
        <v>-1276</v>
      </c>
      <c r="IO63" s="34">
        <v>110</v>
      </c>
      <c r="IP63" s="34">
        <v>110</v>
      </c>
      <c r="IQ63" s="34">
        <v>0</v>
      </c>
      <c r="IR63" s="34">
        <v>0</v>
      </c>
      <c r="IS63" s="34">
        <v>-1166</v>
      </c>
      <c r="IT63" s="34">
        <v>9547</v>
      </c>
      <c r="IU63" s="34">
        <v>-88</v>
      </c>
      <c r="IV63" s="34">
        <v>-67</v>
      </c>
      <c r="IW63" s="34">
        <v>-67</v>
      </c>
      <c r="IX63" s="34">
        <v>0</v>
      </c>
      <c r="IY63" s="34">
        <v>0</v>
      </c>
      <c r="IZ63" s="34">
        <v>-155</v>
      </c>
      <c r="JA63" s="34">
        <v>9392</v>
      </c>
      <c r="JB63" s="34">
        <v>-3030</v>
      </c>
      <c r="JC63" s="34">
        <v>9</v>
      </c>
      <c r="JD63" s="34">
        <v>9</v>
      </c>
      <c r="JE63" s="34">
        <v>0</v>
      </c>
      <c r="JF63" s="34">
        <v>0</v>
      </c>
      <c r="JG63" s="34">
        <v>-3021</v>
      </c>
      <c r="JH63" s="34">
        <v>6371</v>
      </c>
      <c r="JI63" s="34">
        <v>460</v>
      </c>
      <c r="JJ63" s="34">
        <v>146</v>
      </c>
      <c r="JK63" s="34">
        <v>146</v>
      </c>
      <c r="JL63" s="34">
        <v>0</v>
      </c>
      <c r="JM63" s="34">
        <v>0</v>
      </c>
      <c r="JN63" s="34">
        <v>606</v>
      </c>
      <c r="JO63" s="34">
        <v>6977</v>
      </c>
    </row>
    <row r="64" spans="1:275" s="10" customFormat="1" ht="24" x14ac:dyDescent="0.2">
      <c r="A64" s="46" t="s">
        <v>8</v>
      </c>
      <c r="B64" s="34">
        <v>143</v>
      </c>
      <c r="C64" s="34">
        <v>1202</v>
      </c>
      <c r="D64" s="34">
        <v>-5</v>
      </c>
      <c r="E64" s="34">
        <v>-5</v>
      </c>
      <c r="F64" s="34">
        <v>0</v>
      </c>
      <c r="G64" s="34">
        <v>0</v>
      </c>
      <c r="H64" s="34">
        <v>1197</v>
      </c>
      <c r="I64" s="34">
        <v>1340</v>
      </c>
      <c r="J64" s="34">
        <v>-807</v>
      </c>
      <c r="K64" s="34">
        <v>2</v>
      </c>
      <c r="L64" s="34">
        <v>2</v>
      </c>
      <c r="M64" s="34">
        <v>0</v>
      </c>
      <c r="N64" s="34">
        <v>0</v>
      </c>
      <c r="O64" s="34">
        <v>-805</v>
      </c>
      <c r="P64" s="34">
        <v>535</v>
      </c>
      <c r="Q64" s="34">
        <v>366</v>
      </c>
      <c r="R64" s="34">
        <v>5</v>
      </c>
      <c r="S64" s="34">
        <v>5</v>
      </c>
      <c r="T64" s="34">
        <v>0</v>
      </c>
      <c r="U64" s="34">
        <v>0</v>
      </c>
      <c r="V64" s="34">
        <v>371</v>
      </c>
      <c r="W64" s="34">
        <v>906</v>
      </c>
      <c r="X64" s="34">
        <v>-186</v>
      </c>
      <c r="Y64" s="34">
        <v>-2</v>
      </c>
      <c r="Z64" s="34">
        <v>-2</v>
      </c>
      <c r="AA64" s="34">
        <v>0</v>
      </c>
      <c r="AB64" s="34">
        <v>0</v>
      </c>
      <c r="AC64" s="34">
        <v>-188</v>
      </c>
      <c r="AD64" s="34">
        <v>718</v>
      </c>
      <c r="AE64" s="34">
        <v>263</v>
      </c>
      <c r="AF64" s="34">
        <v>17</v>
      </c>
      <c r="AG64" s="34">
        <v>17</v>
      </c>
      <c r="AH64" s="34">
        <v>0</v>
      </c>
      <c r="AI64" s="34">
        <v>0</v>
      </c>
      <c r="AJ64" s="34">
        <v>280</v>
      </c>
      <c r="AK64" s="34">
        <v>998</v>
      </c>
      <c r="AL64" s="34">
        <v>-751</v>
      </c>
      <c r="AM64" s="34">
        <v>-3</v>
      </c>
      <c r="AN64" s="34">
        <v>-3</v>
      </c>
      <c r="AO64" s="34">
        <v>0</v>
      </c>
      <c r="AP64" s="34">
        <v>0</v>
      </c>
      <c r="AQ64" s="34">
        <v>-754</v>
      </c>
      <c r="AR64" s="34">
        <v>244</v>
      </c>
      <c r="AS64" s="34">
        <v>345</v>
      </c>
      <c r="AT64" s="34">
        <v>-1</v>
      </c>
      <c r="AU64" s="34">
        <v>-1</v>
      </c>
      <c r="AV64" s="34">
        <v>0</v>
      </c>
      <c r="AW64" s="34">
        <v>0</v>
      </c>
      <c r="AX64" s="34">
        <v>344</v>
      </c>
      <c r="AY64" s="34">
        <v>588</v>
      </c>
      <c r="AZ64" s="34">
        <v>-459</v>
      </c>
      <c r="BA64" s="34">
        <v>-10</v>
      </c>
      <c r="BB64" s="34">
        <v>-10</v>
      </c>
      <c r="BC64" s="34">
        <v>0</v>
      </c>
      <c r="BD64" s="34">
        <v>0</v>
      </c>
      <c r="BE64" s="34">
        <v>-469</v>
      </c>
      <c r="BF64" s="34">
        <v>119</v>
      </c>
      <c r="BG64" s="34">
        <v>99</v>
      </c>
      <c r="BH64" s="34">
        <v>1</v>
      </c>
      <c r="BI64" s="34">
        <v>1</v>
      </c>
      <c r="BJ64" s="34">
        <v>0</v>
      </c>
      <c r="BK64" s="34">
        <v>0</v>
      </c>
      <c r="BL64" s="34">
        <v>100</v>
      </c>
      <c r="BM64" s="34">
        <v>219</v>
      </c>
      <c r="BN64" s="34">
        <v>38</v>
      </c>
      <c r="BO64" s="34">
        <v>17</v>
      </c>
      <c r="BP64" s="34">
        <v>17</v>
      </c>
      <c r="BQ64" s="34">
        <v>0</v>
      </c>
      <c r="BR64" s="34">
        <v>0</v>
      </c>
      <c r="BS64" s="34">
        <v>55</v>
      </c>
      <c r="BT64" s="34">
        <v>274</v>
      </c>
      <c r="BU64" s="34">
        <v>-22</v>
      </c>
      <c r="BV64" s="34">
        <v>1</v>
      </c>
      <c r="BW64" s="34">
        <v>1</v>
      </c>
      <c r="BX64" s="34">
        <v>0</v>
      </c>
      <c r="BY64" s="34">
        <v>0</v>
      </c>
      <c r="BZ64" s="34">
        <v>-21</v>
      </c>
      <c r="CA64" s="34">
        <v>253</v>
      </c>
      <c r="CB64" s="34">
        <v>126</v>
      </c>
      <c r="CC64" s="34">
        <v>1</v>
      </c>
      <c r="CD64" s="34">
        <v>1</v>
      </c>
      <c r="CE64" s="34">
        <v>0</v>
      </c>
      <c r="CF64" s="34">
        <v>0</v>
      </c>
      <c r="CG64" s="34">
        <v>127</v>
      </c>
      <c r="CH64" s="34">
        <v>380</v>
      </c>
      <c r="CI64" s="34">
        <v>489</v>
      </c>
      <c r="CJ64" s="34">
        <v>5</v>
      </c>
      <c r="CK64" s="34">
        <v>5</v>
      </c>
      <c r="CL64" s="34">
        <v>0</v>
      </c>
      <c r="CM64" s="34">
        <v>0</v>
      </c>
      <c r="CN64" s="34">
        <v>494</v>
      </c>
      <c r="CO64" s="34">
        <v>874</v>
      </c>
      <c r="CP64" s="34">
        <v>-349</v>
      </c>
      <c r="CQ64" s="34">
        <v>-5</v>
      </c>
      <c r="CR64" s="34">
        <v>-5</v>
      </c>
      <c r="CS64" s="34">
        <v>0</v>
      </c>
      <c r="CT64" s="34">
        <v>0</v>
      </c>
      <c r="CU64" s="34">
        <v>-354</v>
      </c>
      <c r="CV64" s="34">
        <v>520</v>
      </c>
      <c r="CW64" s="34">
        <v>66</v>
      </c>
      <c r="CX64" s="34">
        <v>-2</v>
      </c>
      <c r="CY64" s="34">
        <v>-2</v>
      </c>
      <c r="CZ64" s="34">
        <v>0</v>
      </c>
      <c r="DA64" s="34">
        <v>0</v>
      </c>
      <c r="DB64" s="34">
        <v>64</v>
      </c>
      <c r="DC64" s="34">
        <v>584</v>
      </c>
      <c r="DD64" s="34">
        <v>816</v>
      </c>
      <c r="DE64" s="34">
        <v>187</v>
      </c>
      <c r="DF64" s="34">
        <v>12</v>
      </c>
      <c r="DG64" s="34">
        <v>0</v>
      </c>
      <c r="DH64" s="34">
        <v>175</v>
      </c>
      <c r="DI64" s="34">
        <v>1003</v>
      </c>
      <c r="DJ64" s="34">
        <v>1587</v>
      </c>
      <c r="DK64" s="34">
        <v>-586</v>
      </c>
      <c r="DL64" s="34">
        <v>-9</v>
      </c>
      <c r="DM64" s="34">
        <v>-9</v>
      </c>
      <c r="DN64" s="34">
        <v>0</v>
      </c>
      <c r="DO64" s="34">
        <v>0</v>
      </c>
      <c r="DP64" s="34">
        <v>-595</v>
      </c>
      <c r="DQ64" s="34">
        <v>992</v>
      </c>
      <c r="DR64" s="34">
        <v>953</v>
      </c>
      <c r="DS64" s="34">
        <v>13</v>
      </c>
      <c r="DT64" s="34">
        <v>13</v>
      </c>
      <c r="DU64" s="34">
        <v>0</v>
      </c>
      <c r="DV64" s="34">
        <v>0</v>
      </c>
      <c r="DW64" s="34">
        <v>966</v>
      </c>
      <c r="DX64" s="34">
        <v>1958</v>
      </c>
      <c r="DY64" s="34">
        <v>-775</v>
      </c>
      <c r="DZ64" s="34">
        <v>-46</v>
      </c>
      <c r="EA64" s="34">
        <v>-45</v>
      </c>
      <c r="EB64" s="34">
        <v>0</v>
      </c>
      <c r="EC64" s="34">
        <v>-1</v>
      </c>
      <c r="ED64" s="34">
        <v>-821</v>
      </c>
      <c r="EE64" s="34">
        <v>1137</v>
      </c>
      <c r="EF64" s="34">
        <v>850</v>
      </c>
      <c r="EG64" s="34">
        <v>9</v>
      </c>
      <c r="EH64" s="34">
        <v>9</v>
      </c>
      <c r="EI64" s="34">
        <v>0</v>
      </c>
      <c r="EJ64" s="34">
        <v>0</v>
      </c>
      <c r="EK64" s="34">
        <v>859</v>
      </c>
      <c r="EL64" s="34">
        <v>1996</v>
      </c>
      <c r="EM64" s="34">
        <v>351</v>
      </c>
      <c r="EN64" s="34">
        <v>-18</v>
      </c>
      <c r="EO64" s="34">
        <v>-18</v>
      </c>
      <c r="EP64" s="34">
        <v>0</v>
      </c>
      <c r="EQ64" s="34">
        <v>0</v>
      </c>
      <c r="ER64" s="34">
        <v>333</v>
      </c>
      <c r="ES64" s="34">
        <v>2329</v>
      </c>
      <c r="ET64" s="34">
        <v>1926</v>
      </c>
      <c r="EU64" s="34">
        <v>-2</v>
      </c>
      <c r="EV64" s="34">
        <v>-2</v>
      </c>
      <c r="EW64" s="34">
        <v>0</v>
      </c>
      <c r="EX64" s="34">
        <v>0</v>
      </c>
      <c r="EY64" s="34">
        <v>1924</v>
      </c>
      <c r="EZ64" s="34">
        <v>4253</v>
      </c>
      <c r="FA64" s="34">
        <v>-2948</v>
      </c>
      <c r="FB64" s="34">
        <v>59</v>
      </c>
      <c r="FC64" s="34">
        <v>59</v>
      </c>
      <c r="FD64" s="34">
        <v>0</v>
      </c>
      <c r="FE64" s="34">
        <v>0</v>
      </c>
      <c r="FF64" s="34">
        <v>-2889</v>
      </c>
      <c r="FG64" s="34">
        <v>1364</v>
      </c>
      <c r="FH64" s="34">
        <v>1963</v>
      </c>
      <c r="FI64" s="34">
        <v>38</v>
      </c>
      <c r="FJ64" s="34">
        <v>38</v>
      </c>
      <c r="FK64" s="34">
        <v>0</v>
      </c>
      <c r="FL64" s="34">
        <v>0</v>
      </c>
      <c r="FM64" s="34">
        <v>2001</v>
      </c>
      <c r="FN64" s="34">
        <v>3365</v>
      </c>
      <c r="FO64" s="34">
        <v>-1595</v>
      </c>
      <c r="FP64" s="34">
        <v>-38</v>
      </c>
      <c r="FQ64" s="34">
        <v>-38</v>
      </c>
      <c r="FR64" s="34">
        <v>0</v>
      </c>
      <c r="FS64" s="34">
        <v>0</v>
      </c>
      <c r="FT64" s="34">
        <v>-1633</v>
      </c>
      <c r="FU64" s="34">
        <v>1732</v>
      </c>
      <c r="FV64" s="34">
        <v>1171</v>
      </c>
      <c r="FW64" s="34">
        <v>-6</v>
      </c>
      <c r="FX64" s="34">
        <v>-6</v>
      </c>
      <c r="FY64" s="34">
        <v>0</v>
      </c>
      <c r="FZ64" s="34">
        <v>0</v>
      </c>
      <c r="GA64" s="34">
        <v>1165</v>
      </c>
      <c r="GB64" s="34">
        <v>2897</v>
      </c>
      <c r="GC64" s="34">
        <v>-733</v>
      </c>
      <c r="GD64" s="34">
        <v>-24</v>
      </c>
      <c r="GE64" s="34">
        <v>-24</v>
      </c>
      <c r="GF64" s="34">
        <v>0</v>
      </c>
      <c r="GG64" s="34">
        <v>0</v>
      </c>
      <c r="GH64" s="34">
        <v>-757</v>
      </c>
      <c r="GI64" s="34">
        <v>2140</v>
      </c>
      <c r="GJ64" s="34">
        <v>3276</v>
      </c>
      <c r="GK64" s="34">
        <v>-54</v>
      </c>
      <c r="GL64" s="34">
        <v>-54</v>
      </c>
      <c r="GM64" s="34">
        <v>0</v>
      </c>
      <c r="GN64" s="34">
        <v>0</v>
      </c>
      <c r="GO64" s="34">
        <v>3222</v>
      </c>
      <c r="GP64" s="34">
        <v>5362</v>
      </c>
      <c r="GQ64" s="34">
        <v>-1621</v>
      </c>
      <c r="GR64" s="34">
        <v>-30</v>
      </c>
      <c r="GS64" s="34">
        <v>-30</v>
      </c>
      <c r="GT64" s="34">
        <v>0</v>
      </c>
      <c r="GU64" s="34">
        <v>0</v>
      </c>
      <c r="GV64" s="34">
        <v>-1651</v>
      </c>
      <c r="GW64" s="34">
        <v>3711</v>
      </c>
      <c r="GX64" s="34">
        <v>1405</v>
      </c>
      <c r="GY64" s="34">
        <v>-77</v>
      </c>
      <c r="GZ64" s="34">
        <v>-77</v>
      </c>
      <c r="HA64" s="34">
        <v>0</v>
      </c>
      <c r="HB64" s="34">
        <v>0</v>
      </c>
      <c r="HC64" s="34">
        <v>1328</v>
      </c>
      <c r="HD64" s="34">
        <v>5039</v>
      </c>
      <c r="HE64" s="34">
        <v>-783</v>
      </c>
      <c r="HF64" s="34">
        <v>-80</v>
      </c>
      <c r="HG64" s="34">
        <v>-80</v>
      </c>
      <c r="HH64" s="34">
        <v>0</v>
      </c>
      <c r="HI64" s="34">
        <v>0</v>
      </c>
      <c r="HJ64" s="34">
        <v>-863</v>
      </c>
      <c r="HK64" s="34">
        <v>4176</v>
      </c>
      <c r="HL64" s="34">
        <v>1499</v>
      </c>
      <c r="HM64" s="34">
        <v>185</v>
      </c>
      <c r="HN64" s="34">
        <v>185</v>
      </c>
      <c r="HO64" s="34">
        <v>0</v>
      </c>
      <c r="HP64" s="34">
        <v>0</v>
      </c>
      <c r="HQ64" s="34">
        <v>1684</v>
      </c>
      <c r="HR64" s="34">
        <v>5860</v>
      </c>
      <c r="HS64" s="34">
        <v>5270</v>
      </c>
      <c r="HT64" s="34">
        <v>-2</v>
      </c>
      <c r="HU64" s="34">
        <v>-2</v>
      </c>
      <c r="HV64" s="34">
        <v>0</v>
      </c>
      <c r="HW64" s="34">
        <v>0</v>
      </c>
      <c r="HX64" s="34">
        <v>5268</v>
      </c>
      <c r="HY64" s="34">
        <v>11128</v>
      </c>
      <c r="HZ64" s="34">
        <v>777</v>
      </c>
      <c r="IA64" s="34">
        <v>-8</v>
      </c>
      <c r="IB64" s="34">
        <v>-8</v>
      </c>
      <c r="IC64" s="34">
        <v>0</v>
      </c>
      <c r="ID64" s="34">
        <v>0</v>
      </c>
      <c r="IE64" s="34">
        <v>769</v>
      </c>
      <c r="IF64" s="34">
        <v>11897</v>
      </c>
      <c r="IG64" s="34">
        <v>-1908</v>
      </c>
      <c r="IH64" s="34">
        <v>-75</v>
      </c>
      <c r="II64" s="34">
        <v>-75</v>
      </c>
      <c r="IJ64" s="34">
        <v>0</v>
      </c>
      <c r="IK64" s="34">
        <v>0</v>
      </c>
      <c r="IL64" s="34">
        <v>-1983</v>
      </c>
      <c r="IM64" s="34">
        <v>9914</v>
      </c>
      <c r="IN64" s="34">
        <v>-1970</v>
      </c>
      <c r="IO64" s="34">
        <v>103</v>
      </c>
      <c r="IP64" s="34">
        <v>103</v>
      </c>
      <c r="IQ64" s="34">
        <v>0</v>
      </c>
      <c r="IR64" s="34">
        <v>0</v>
      </c>
      <c r="IS64" s="34">
        <v>-1867</v>
      </c>
      <c r="IT64" s="34">
        <v>8047</v>
      </c>
      <c r="IU64" s="34">
        <v>23</v>
      </c>
      <c r="IV64" s="34">
        <v>-52</v>
      </c>
      <c r="IW64" s="34">
        <v>-52</v>
      </c>
      <c r="IX64" s="34">
        <v>0</v>
      </c>
      <c r="IY64" s="34">
        <v>0</v>
      </c>
      <c r="IZ64" s="34">
        <v>-29</v>
      </c>
      <c r="JA64" s="34">
        <v>8018</v>
      </c>
      <c r="JB64" s="34">
        <v>-2962</v>
      </c>
      <c r="JC64" s="34">
        <v>-5</v>
      </c>
      <c r="JD64" s="34">
        <v>-5</v>
      </c>
      <c r="JE64" s="34">
        <v>0</v>
      </c>
      <c r="JF64" s="34">
        <v>0</v>
      </c>
      <c r="JG64" s="34">
        <v>-2967</v>
      </c>
      <c r="JH64" s="34">
        <v>5051</v>
      </c>
      <c r="JI64" s="34">
        <v>882</v>
      </c>
      <c r="JJ64" s="34">
        <v>131</v>
      </c>
      <c r="JK64" s="34">
        <v>131</v>
      </c>
      <c r="JL64" s="34">
        <v>0</v>
      </c>
      <c r="JM64" s="34">
        <v>0</v>
      </c>
      <c r="JN64" s="34">
        <v>1013</v>
      </c>
      <c r="JO64" s="34">
        <v>6064</v>
      </c>
    </row>
    <row r="65" spans="1:275" s="10" customFormat="1" x14ac:dyDescent="0.2">
      <c r="A65" s="46" t="s">
        <v>21</v>
      </c>
      <c r="B65" s="34">
        <v>895</v>
      </c>
      <c r="C65" s="34">
        <v>1967</v>
      </c>
      <c r="D65" s="34">
        <v>-5</v>
      </c>
      <c r="E65" s="34">
        <v>-5</v>
      </c>
      <c r="F65" s="34">
        <v>0</v>
      </c>
      <c r="G65" s="34">
        <v>0</v>
      </c>
      <c r="H65" s="34">
        <v>1962</v>
      </c>
      <c r="I65" s="34">
        <v>2857</v>
      </c>
      <c r="J65" s="34">
        <v>-840</v>
      </c>
      <c r="K65" s="34">
        <v>19</v>
      </c>
      <c r="L65" s="34">
        <v>19</v>
      </c>
      <c r="M65" s="34">
        <v>0</v>
      </c>
      <c r="N65" s="34">
        <v>0</v>
      </c>
      <c r="O65" s="34">
        <v>-821</v>
      </c>
      <c r="P65" s="34">
        <v>2036</v>
      </c>
      <c r="Q65" s="34">
        <v>2080</v>
      </c>
      <c r="R65" s="34">
        <v>-6</v>
      </c>
      <c r="S65" s="34">
        <v>-6</v>
      </c>
      <c r="T65" s="34">
        <v>0</v>
      </c>
      <c r="U65" s="34">
        <v>0</v>
      </c>
      <c r="V65" s="34">
        <v>2074</v>
      </c>
      <c r="W65" s="34">
        <v>4110</v>
      </c>
      <c r="X65" s="34">
        <v>441</v>
      </c>
      <c r="Y65" s="34">
        <v>-55</v>
      </c>
      <c r="Z65" s="34">
        <v>-55</v>
      </c>
      <c r="AA65" s="34">
        <v>0</v>
      </c>
      <c r="AB65" s="34">
        <v>0</v>
      </c>
      <c r="AC65" s="34">
        <v>386</v>
      </c>
      <c r="AD65" s="34">
        <v>4496</v>
      </c>
      <c r="AE65" s="34">
        <v>-2542</v>
      </c>
      <c r="AF65" s="34">
        <v>26</v>
      </c>
      <c r="AG65" s="34">
        <v>26</v>
      </c>
      <c r="AH65" s="34">
        <v>0</v>
      </c>
      <c r="AI65" s="34">
        <v>0</v>
      </c>
      <c r="AJ65" s="34">
        <v>-2516</v>
      </c>
      <c r="AK65" s="34">
        <v>1980</v>
      </c>
      <c r="AL65" s="34">
        <v>-830</v>
      </c>
      <c r="AM65" s="34">
        <v>2</v>
      </c>
      <c r="AN65" s="34">
        <v>2</v>
      </c>
      <c r="AO65" s="34">
        <v>0</v>
      </c>
      <c r="AP65" s="34">
        <v>0</v>
      </c>
      <c r="AQ65" s="34">
        <v>-828</v>
      </c>
      <c r="AR65" s="34">
        <v>1152</v>
      </c>
      <c r="AS65" s="34">
        <v>361</v>
      </c>
      <c r="AT65" s="34">
        <v>8</v>
      </c>
      <c r="AU65" s="34">
        <v>8</v>
      </c>
      <c r="AV65" s="34">
        <v>0</v>
      </c>
      <c r="AW65" s="34">
        <v>0</v>
      </c>
      <c r="AX65" s="34">
        <v>369</v>
      </c>
      <c r="AY65" s="34">
        <v>1521</v>
      </c>
      <c r="AZ65" s="34">
        <v>204</v>
      </c>
      <c r="BA65" s="34">
        <v>-72</v>
      </c>
      <c r="BB65" s="34">
        <v>-72</v>
      </c>
      <c r="BC65" s="34">
        <v>0</v>
      </c>
      <c r="BD65" s="34">
        <v>0</v>
      </c>
      <c r="BE65" s="34">
        <v>132</v>
      </c>
      <c r="BF65" s="34">
        <v>1653</v>
      </c>
      <c r="BG65" s="34">
        <v>-792</v>
      </c>
      <c r="BH65" s="34">
        <v>21</v>
      </c>
      <c r="BI65" s="34">
        <v>21</v>
      </c>
      <c r="BJ65" s="34">
        <v>0</v>
      </c>
      <c r="BK65" s="34">
        <v>0</v>
      </c>
      <c r="BL65" s="34">
        <v>-771</v>
      </c>
      <c r="BM65" s="34">
        <v>882</v>
      </c>
      <c r="BN65" s="34">
        <v>-154</v>
      </c>
      <c r="BO65" s="34">
        <v>18</v>
      </c>
      <c r="BP65" s="34">
        <v>18</v>
      </c>
      <c r="BQ65" s="34">
        <v>0</v>
      </c>
      <c r="BR65" s="34">
        <v>0</v>
      </c>
      <c r="BS65" s="34">
        <v>-136</v>
      </c>
      <c r="BT65" s="34">
        <v>746</v>
      </c>
      <c r="BU65" s="34">
        <v>-188</v>
      </c>
      <c r="BV65" s="34">
        <v>3</v>
      </c>
      <c r="BW65" s="34">
        <v>3</v>
      </c>
      <c r="BX65" s="34">
        <v>0</v>
      </c>
      <c r="BY65" s="34">
        <v>0</v>
      </c>
      <c r="BZ65" s="34">
        <v>-185</v>
      </c>
      <c r="CA65" s="34">
        <v>561</v>
      </c>
      <c r="CB65" s="34">
        <v>-119</v>
      </c>
      <c r="CC65" s="34">
        <v>-2</v>
      </c>
      <c r="CD65" s="34">
        <v>-2</v>
      </c>
      <c r="CE65" s="34">
        <v>0</v>
      </c>
      <c r="CF65" s="34">
        <v>0</v>
      </c>
      <c r="CG65" s="34">
        <v>-121</v>
      </c>
      <c r="CH65" s="34">
        <v>440</v>
      </c>
      <c r="CI65" s="34">
        <v>308</v>
      </c>
      <c r="CJ65" s="34">
        <v>3</v>
      </c>
      <c r="CK65" s="34">
        <v>3</v>
      </c>
      <c r="CL65" s="34">
        <v>0</v>
      </c>
      <c r="CM65" s="34">
        <v>0</v>
      </c>
      <c r="CN65" s="34">
        <v>311</v>
      </c>
      <c r="CO65" s="34">
        <v>751</v>
      </c>
      <c r="CP65" s="34">
        <v>589</v>
      </c>
      <c r="CQ65" s="34">
        <v>-2</v>
      </c>
      <c r="CR65" s="34">
        <v>-2</v>
      </c>
      <c r="CS65" s="34">
        <v>0</v>
      </c>
      <c r="CT65" s="34">
        <v>0</v>
      </c>
      <c r="CU65" s="34">
        <v>587</v>
      </c>
      <c r="CV65" s="34">
        <v>1338</v>
      </c>
      <c r="CW65" s="34">
        <v>9</v>
      </c>
      <c r="CX65" s="34">
        <v>-3</v>
      </c>
      <c r="CY65" s="34">
        <v>-3</v>
      </c>
      <c r="CZ65" s="34">
        <v>0</v>
      </c>
      <c r="DA65" s="34">
        <v>0</v>
      </c>
      <c r="DB65" s="34">
        <v>6</v>
      </c>
      <c r="DC65" s="34">
        <v>1344</v>
      </c>
      <c r="DD65" s="34">
        <v>1438</v>
      </c>
      <c r="DE65" s="34">
        <v>-188</v>
      </c>
      <c r="DF65" s="34">
        <v>-13</v>
      </c>
      <c r="DG65" s="34">
        <v>0</v>
      </c>
      <c r="DH65" s="34">
        <v>-175</v>
      </c>
      <c r="DI65" s="34">
        <v>1250</v>
      </c>
      <c r="DJ65" s="34">
        <v>2594</v>
      </c>
      <c r="DK65" s="34">
        <v>-337</v>
      </c>
      <c r="DL65" s="34">
        <v>3</v>
      </c>
      <c r="DM65" s="34">
        <v>3</v>
      </c>
      <c r="DN65" s="34">
        <v>0</v>
      </c>
      <c r="DO65" s="34">
        <v>0</v>
      </c>
      <c r="DP65" s="34">
        <v>-334</v>
      </c>
      <c r="DQ65" s="34">
        <v>2260</v>
      </c>
      <c r="DR65" s="34">
        <v>-981</v>
      </c>
      <c r="DS65" s="34">
        <v>6</v>
      </c>
      <c r="DT65" s="34">
        <v>6</v>
      </c>
      <c r="DU65" s="34">
        <v>0</v>
      </c>
      <c r="DV65" s="34">
        <v>0</v>
      </c>
      <c r="DW65" s="34">
        <v>-975</v>
      </c>
      <c r="DX65" s="34">
        <v>1285</v>
      </c>
      <c r="DY65" s="34">
        <v>497</v>
      </c>
      <c r="DZ65" s="34">
        <v>-8</v>
      </c>
      <c r="EA65" s="34">
        <v>-8</v>
      </c>
      <c r="EB65" s="34">
        <v>0</v>
      </c>
      <c r="EC65" s="34">
        <v>0</v>
      </c>
      <c r="ED65" s="34">
        <v>489</v>
      </c>
      <c r="EE65" s="34">
        <v>1774</v>
      </c>
      <c r="EF65" s="34">
        <v>-1016</v>
      </c>
      <c r="EG65" s="34">
        <v>5</v>
      </c>
      <c r="EH65" s="34">
        <v>5</v>
      </c>
      <c r="EI65" s="34">
        <v>0</v>
      </c>
      <c r="EJ65" s="34">
        <v>0</v>
      </c>
      <c r="EK65" s="34">
        <v>-1011</v>
      </c>
      <c r="EL65" s="34">
        <v>763</v>
      </c>
      <c r="EM65" s="34">
        <v>-142</v>
      </c>
      <c r="EN65" s="34">
        <v>7</v>
      </c>
      <c r="EO65" s="34">
        <v>7</v>
      </c>
      <c r="EP65" s="34">
        <v>0</v>
      </c>
      <c r="EQ65" s="34">
        <v>0</v>
      </c>
      <c r="ER65" s="34">
        <v>-135</v>
      </c>
      <c r="ES65" s="34">
        <v>628</v>
      </c>
      <c r="ET65" s="34">
        <v>287</v>
      </c>
      <c r="EU65" s="34">
        <v>1</v>
      </c>
      <c r="EV65" s="34">
        <v>1</v>
      </c>
      <c r="EW65" s="34">
        <v>0</v>
      </c>
      <c r="EX65" s="34">
        <v>0</v>
      </c>
      <c r="EY65" s="34">
        <v>288</v>
      </c>
      <c r="EZ65" s="34">
        <v>916</v>
      </c>
      <c r="FA65" s="34">
        <v>9</v>
      </c>
      <c r="FB65" s="34">
        <v>9</v>
      </c>
      <c r="FC65" s="34">
        <v>9</v>
      </c>
      <c r="FD65" s="34">
        <v>0</v>
      </c>
      <c r="FE65" s="34">
        <v>0</v>
      </c>
      <c r="FF65" s="34">
        <v>18</v>
      </c>
      <c r="FG65" s="34">
        <v>934</v>
      </c>
      <c r="FH65" s="34">
        <v>-509</v>
      </c>
      <c r="FI65" s="34">
        <v>-1</v>
      </c>
      <c r="FJ65" s="34">
        <v>-1</v>
      </c>
      <c r="FK65" s="34">
        <v>0</v>
      </c>
      <c r="FL65" s="34">
        <v>0</v>
      </c>
      <c r="FM65" s="34">
        <v>-510</v>
      </c>
      <c r="FN65" s="34">
        <v>424</v>
      </c>
      <c r="FO65" s="34">
        <v>419</v>
      </c>
      <c r="FP65" s="34">
        <v>2</v>
      </c>
      <c r="FQ65" s="34">
        <v>2</v>
      </c>
      <c r="FR65" s="34">
        <v>0</v>
      </c>
      <c r="FS65" s="34">
        <v>0</v>
      </c>
      <c r="FT65" s="34">
        <v>421</v>
      </c>
      <c r="FU65" s="34">
        <v>845</v>
      </c>
      <c r="FV65" s="34">
        <v>-57</v>
      </c>
      <c r="FW65" s="34">
        <v>4</v>
      </c>
      <c r="FX65" s="34">
        <v>4</v>
      </c>
      <c r="FY65" s="34">
        <v>0</v>
      </c>
      <c r="FZ65" s="34">
        <v>0</v>
      </c>
      <c r="GA65" s="34">
        <v>-53</v>
      </c>
      <c r="GB65" s="34">
        <v>792</v>
      </c>
      <c r="GC65" s="34">
        <v>-81</v>
      </c>
      <c r="GD65" s="34">
        <v>5</v>
      </c>
      <c r="GE65" s="34">
        <v>5</v>
      </c>
      <c r="GF65" s="34">
        <v>0</v>
      </c>
      <c r="GG65" s="34">
        <v>0</v>
      </c>
      <c r="GH65" s="34">
        <v>-76</v>
      </c>
      <c r="GI65" s="34">
        <v>716</v>
      </c>
      <c r="GJ65" s="34">
        <v>-343</v>
      </c>
      <c r="GK65" s="34">
        <v>14</v>
      </c>
      <c r="GL65" s="34">
        <v>14</v>
      </c>
      <c r="GM65" s="34">
        <v>0</v>
      </c>
      <c r="GN65" s="34">
        <v>0</v>
      </c>
      <c r="GO65" s="34">
        <v>-329</v>
      </c>
      <c r="GP65" s="34">
        <v>387</v>
      </c>
      <c r="GQ65" s="34">
        <v>1707</v>
      </c>
      <c r="GR65" s="34">
        <v>-14</v>
      </c>
      <c r="GS65" s="34">
        <v>-14</v>
      </c>
      <c r="GT65" s="34">
        <v>0</v>
      </c>
      <c r="GU65" s="34">
        <v>0</v>
      </c>
      <c r="GV65" s="34">
        <v>1693</v>
      </c>
      <c r="GW65" s="34">
        <v>2080</v>
      </c>
      <c r="GX65" s="34">
        <v>-1534</v>
      </c>
      <c r="GY65" s="34">
        <v>-6</v>
      </c>
      <c r="GZ65" s="34">
        <v>-6</v>
      </c>
      <c r="HA65" s="34">
        <v>0</v>
      </c>
      <c r="HB65" s="34">
        <v>0</v>
      </c>
      <c r="HC65" s="34">
        <v>-1540</v>
      </c>
      <c r="HD65" s="34">
        <v>540</v>
      </c>
      <c r="HE65" s="34">
        <v>1265</v>
      </c>
      <c r="HF65" s="34">
        <v>-11</v>
      </c>
      <c r="HG65" s="34">
        <v>-11</v>
      </c>
      <c r="HH65" s="34">
        <v>0</v>
      </c>
      <c r="HI65" s="34">
        <v>0</v>
      </c>
      <c r="HJ65" s="34">
        <v>1254</v>
      </c>
      <c r="HK65" s="34">
        <v>1794</v>
      </c>
      <c r="HL65" s="34">
        <v>-1420</v>
      </c>
      <c r="HM65" s="34">
        <v>0</v>
      </c>
      <c r="HN65" s="34">
        <v>0</v>
      </c>
      <c r="HO65" s="34">
        <v>0</v>
      </c>
      <c r="HP65" s="34">
        <v>0</v>
      </c>
      <c r="HQ65" s="34">
        <v>-1420</v>
      </c>
      <c r="HR65" s="34">
        <v>374</v>
      </c>
      <c r="HS65" s="34">
        <v>273</v>
      </c>
      <c r="HT65" s="34">
        <v>-3</v>
      </c>
      <c r="HU65" s="34">
        <v>-3</v>
      </c>
      <c r="HV65" s="34">
        <v>0</v>
      </c>
      <c r="HW65" s="34">
        <v>0</v>
      </c>
      <c r="HX65" s="34">
        <v>270</v>
      </c>
      <c r="HY65" s="34">
        <v>644</v>
      </c>
      <c r="HZ65" s="34">
        <v>-152</v>
      </c>
      <c r="IA65" s="34">
        <v>-12</v>
      </c>
      <c r="IB65" s="34">
        <v>-12</v>
      </c>
      <c r="IC65" s="34">
        <v>0</v>
      </c>
      <c r="ID65" s="34">
        <v>0</v>
      </c>
      <c r="IE65" s="34">
        <v>-164</v>
      </c>
      <c r="IF65" s="34">
        <v>480</v>
      </c>
      <c r="IG65" s="34">
        <v>323</v>
      </c>
      <c r="IH65" s="34">
        <v>-4</v>
      </c>
      <c r="II65" s="34">
        <v>-4</v>
      </c>
      <c r="IJ65" s="34">
        <v>0</v>
      </c>
      <c r="IK65" s="34">
        <v>0</v>
      </c>
      <c r="IL65" s="34">
        <v>319</v>
      </c>
      <c r="IM65" s="34">
        <v>799</v>
      </c>
      <c r="IN65" s="34">
        <v>694</v>
      </c>
      <c r="IO65" s="34">
        <v>7</v>
      </c>
      <c r="IP65" s="34">
        <v>7</v>
      </c>
      <c r="IQ65" s="34">
        <v>0</v>
      </c>
      <c r="IR65" s="34">
        <v>0</v>
      </c>
      <c r="IS65" s="34">
        <v>701</v>
      </c>
      <c r="IT65" s="34">
        <v>1500</v>
      </c>
      <c r="IU65" s="34">
        <v>-111</v>
      </c>
      <c r="IV65" s="34">
        <v>-15</v>
      </c>
      <c r="IW65" s="34">
        <v>-15</v>
      </c>
      <c r="IX65" s="34">
        <v>0</v>
      </c>
      <c r="IY65" s="34">
        <v>0</v>
      </c>
      <c r="IZ65" s="34">
        <v>-126</v>
      </c>
      <c r="JA65" s="34">
        <v>1374</v>
      </c>
      <c r="JB65" s="34">
        <v>-68</v>
      </c>
      <c r="JC65" s="34">
        <v>14</v>
      </c>
      <c r="JD65" s="34">
        <v>14</v>
      </c>
      <c r="JE65" s="34">
        <v>0</v>
      </c>
      <c r="JF65" s="34">
        <v>0</v>
      </c>
      <c r="JG65" s="34">
        <v>-54</v>
      </c>
      <c r="JH65" s="34">
        <v>1320</v>
      </c>
      <c r="JI65" s="34">
        <v>-422</v>
      </c>
      <c r="JJ65" s="34">
        <v>15</v>
      </c>
      <c r="JK65" s="34">
        <v>15</v>
      </c>
      <c r="JL65" s="34">
        <v>0</v>
      </c>
      <c r="JM65" s="34">
        <v>0</v>
      </c>
      <c r="JN65" s="34">
        <v>-407</v>
      </c>
      <c r="JO65" s="34">
        <v>913</v>
      </c>
    </row>
    <row r="66" spans="1:275" s="10" customFormat="1" x14ac:dyDescent="0.2">
      <c r="A66" s="45" t="s">
        <v>54</v>
      </c>
      <c r="B66" s="34">
        <v>5580</v>
      </c>
      <c r="C66" s="34">
        <v>-646</v>
      </c>
      <c r="D66" s="34">
        <v>-78</v>
      </c>
      <c r="E66" s="34">
        <v>-78</v>
      </c>
      <c r="F66" s="34">
        <v>0</v>
      </c>
      <c r="G66" s="34">
        <v>0</v>
      </c>
      <c r="H66" s="34">
        <v>-724</v>
      </c>
      <c r="I66" s="34">
        <v>4856</v>
      </c>
      <c r="J66" s="34">
        <v>1892</v>
      </c>
      <c r="K66" s="34">
        <v>32</v>
      </c>
      <c r="L66" s="34">
        <v>32</v>
      </c>
      <c r="M66" s="34">
        <v>0</v>
      </c>
      <c r="N66" s="34">
        <v>0</v>
      </c>
      <c r="O66" s="34">
        <v>1924</v>
      </c>
      <c r="P66" s="34">
        <v>6780</v>
      </c>
      <c r="Q66" s="34">
        <v>-8</v>
      </c>
      <c r="R66" s="34">
        <v>-10</v>
      </c>
      <c r="S66" s="34">
        <v>-10</v>
      </c>
      <c r="T66" s="34">
        <v>0</v>
      </c>
      <c r="U66" s="34">
        <v>0</v>
      </c>
      <c r="V66" s="34">
        <v>-18</v>
      </c>
      <c r="W66" s="34">
        <v>6762</v>
      </c>
      <c r="X66" s="34">
        <v>409</v>
      </c>
      <c r="Y66" s="34">
        <v>-26</v>
      </c>
      <c r="Z66" s="34">
        <v>-26</v>
      </c>
      <c r="AA66" s="34">
        <v>0</v>
      </c>
      <c r="AB66" s="34">
        <v>0</v>
      </c>
      <c r="AC66" s="34">
        <v>383</v>
      </c>
      <c r="AD66" s="34">
        <v>7145</v>
      </c>
      <c r="AE66" s="34">
        <v>1465</v>
      </c>
      <c r="AF66" s="34">
        <v>43</v>
      </c>
      <c r="AG66" s="34">
        <v>43</v>
      </c>
      <c r="AH66" s="34">
        <v>0</v>
      </c>
      <c r="AI66" s="34">
        <v>0</v>
      </c>
      <c r="AJ66" s="34">
        <v>1508</v>
      </c>
      <c r="AK66" s="34">
        <v>8653</v>
      </c>
      <c r="AL66" s="34">
        <v>1102</v>
      </c>
      <c r="AM66" s="34">
        <v>-46</v>
      </c>
      <c r="AN66" s="34">
        <v>-46</v>
      </c>
      <c r="AO66" s="34">
        <v>0</v>
      </c>
      <c r="AP66" s="34">
        <v>0</v>
      </c>
      <c r="AQ66" s="34">
        <v>1056</v>
      </c>
      <c r="AR66" s="34">
        <v>9709</v>
      </c>
      <c r="AS66" s="34">
        <v>-191</v>
      </c>
      <c r="AT66" s="34">
        <v>4</v>
      </c>
      <c r="AU66" s="34">
        <v>4</v>
      </c>
      <c r="AV66" s="34">
        <v>0</v>
      </c>
      <c r="AW66" s="34">
        <v>0</v>
      </c>
      <c r="AX66" s="34">
        <v>-187</v>
      </c>
      <c r="AY66" s="34">
        <v>9522</v>
      </c>
      <c r="AZ66" s="34">
        <v>689</v>
      </c>
      <c r="BA66" s="34">
        <v>-90</v>
      </c>
      <c r="BB66" s="34">
        <v>-90</v>
      </c>
      <c r="BC66" s="34">
        <v>0</v>
      </c>
      <c r="BD66" s="34">
        <v>0</v>
      </c>
      <c r="BE66" s="34">
        <v>599</v>
      </c>
      <c r="BF66" s="34">
        <v>10121</v>
      </c>
      <c r="BG66" s="34">
        <v>195</v>
      </c>
      <c r="BH66" s="34">
        <v>37</v>
      </c>
      <c r="BI66" s="34">
        <v>37</v>
      </c>
      <c r="BJ66" s="34">
        <v>0</v>
      </c>
      <c r="BK66" s="34">
        <v>0</v>
      </c>
      <c r="BL66" s="34">
        <v>232</v>
      </c>
      <c r="BM66" s="34">
        <v>10353</v>
      </c>
      <c r="BN66" s="34">
        <v>2314</v>
      </c>
      <c r="BO66" s="34">
        <v>111</v>
      </c>
      <c r="BP66" s="34">
        <v>111</v>
      </c>
      <c r="BQ66" s="34">
        <v>0</v>
      </c>
      <c r="BR66" s="34">
        <v>0</v>
      </c>
      <c r="BS66" s="34">
        <v>2425</v>
      </c>
      <c r="BT66" s="34">
        <v>12778</v>
      </c>
      <c r="BU66" s="34">
        <v>1170</v>
      </c>
      <c r="BV66" s="34">
        <v>73</v>
      </c>
      <c r="BW66" s="34">
        <v>73</v>
      </c>
      <c r="BX66" s="34">
        <v>0</v>
      </c>
      <c r="BY66" s="34">
        <v>0</v>
      </c>
      <c r="BZ66" s="34">
        <v>1243</v>
      </c>
      <c r="CA66" s="34">
        <v>14021</v>
      </c>
      <c r="CB66" s="34">
        <v>712</v>
      </c>
      <c r="CC66" s="34">
        <v>29</v>
      </c>
      <c r="CD66" s="34">
        <v>29</v>
      </c>
      <c r="CE66" s="34">
        <v>0</v>
      </c>
      <c r="CF66" s="34">
        <v>0</v>
      </c>
      <c r="CG66" s="34">
        <v>741</v>
      </c>
      <c r="CH66" s="34">
        <v>14762</v>
      </c>
      <c r="CI66" s="34">
        <v>-911</v>
      </c>
      <c r="CJ66" s="34">
        <v>115</v>
      </c>
      <c r="CK66" s="34">
        <v>115</v>
      </c>
      <c r="CL66" s="34">
        <v>0</v>
      </c>
      <c r="CM66" s="34">
        <v>0</v>
      </c>
      <c r="CN66" s="34">
        <v>-796</v>
      </c>
      <c r="CO66" s="34">
        <v>13966</v>
      </c>
      <c r="CP66" s="34">
        <v>421</v>
      </c>
      <c r="CQ66" s="34">
        <v>-160</v>
      </c>
      <c r="CR66" s="34">
        <v>-160</v>
      </c>
      <c r="CS66" s="34">
        <v>0</v>
      </c>
      <c r="CT66" s="34">
        <v>0</v>
      </c>
      <c r="CU66" s="34">
        <v>261</v>
      </c>
      <c r="CV66" s="34">
        <v>14227</v>
      </c>
      <c r="CW66" s="34">
        <v>-718</v>
      </c>
      <c r="CX66" s="34">
        <v>-34</v>
      </c>
      <c r="CY66" s="34">
        <v>-34</v>
      </c>
      <c r="CZ66" s="34">
        <v>0</v>
      </c>
      <c r="DA66" s="34">
        <v>0</v>
      </c>
      <c r="DB66" s="34">
        <v>-752</v>
      </c>
      <c r="DC66" s="34">
        <v>13475</v>
      </c>
      <c r="DD66" s="34">
        <v>2206</v>
      </c>
      <c r="DE66" s="34">
        <v>-48</v>
      </c>
      <c r="DF66" s="34">
        <v>-48</v>
      </c>
      <c r="DG66" s="34">
        <v>0</v>
      </c>
      <c r="DH66" s="34">
        <v>0</v>
      </c>
      <c r="DI66" s="34">
        <v>2158</v>
      </c>
      <c r="DJ66" s="34">
        <v>15633</v>
      </c>
      <c r="DK66" s="34">
        <v>734</v>
      </c>
      <c r="DL66" s="34">
        <v>-15</v>
      </c>
      <c r="DM66" s="34">
        <v>-15</v>
      </c>
      <c r="DN66" s="34">
        <v>0</v>
      </c>
      <c r="DO66" s="34">
        <v>0</v>
      </c>
      <c r="DP66" s="34">
        <v>719</v>
      </c>
      <c r="DQ66" s="34">
        <v>16352</v>
      </c>
      <c r="DR66" s="34">
        <v>-76</v>
      </c>
      <c r="DS66" s="34">
        <v>8</v>
      </c>
      <c r="DT66" s="34">
        <v>8</v>
      </c>
      <c r="DU66" s="34">
        <v>0</v>
      </c>
      <c r="DV66" s="34">
        <v>0</v>
      </c>
      <c r="DW66" s="34">
        <v>-68</v>
      </c>
      <c r="DX66" s="34">
        <v>16284</v>
      </c>
      <c r="DY66" s="34">
        <v>1162</v>
      </c>
      <c r="DZ66" s="34">
        <v>-111</v>
      </c>
      <c r="EA66" s="34">
        <v>-127</v>
      </c>
      <c r="EB66" s="34">
        <v>16</v>
      </c>
      <c r="EC66" s="34">
        <v>0</v>
      </c>
      <c r="ED66" s="34">
        <v>1051</v>
      </c>
      <c r="EE66" s="34">
        <v>17335</v>
      </c>
      <c r="EF66" s="34">
        <v>3924</v>
      </c>
      <c r="EG66" s="34">
        <v>55</v>
      </c>
      <c r="EH66" s="34">
        <v>84</v>
      </c>
      <c r="EI66" s="34">
        <v>-29</v>
      </c>
      <c r="EJ66" s="34">
        <v>0</v>
      </c>
      <c r="EK66" s="34">
        <v>3979</v>
      </c>
      <c r="EL66" s="34">
        <v>21314</v>
      </c>
      <c r="EM66" s="34">
        <v>-898</v>
      </c>
      <c r="EN66" s="34">
        <v>230</v>
      </c>
      <c r="EO66" s="34">
        <v>-58</v>
      </c>
      <c r="EP66" s="34">
        <v>288</v>
      </c>
      <c r="EQ66" s="34">
        <v>0</v>
      </c>
      <c r="ER66" s="34">
        <v>-668</v>
      </c>
      <c r="ES66" s="34">
        <v>20646</v>
      </c>
      <c r="ET66" s="34">
        <v>1210</v>
      </c>
      <c r="EU66" s="34">
        <v>59</v>
      </c>
      <c r="EV66" s="34">
        <v>42</v>
      </c>
      <c r="EW66" s="34">
        <v>17</v>
      </c>
      <c r="EX66" s="34">
        <v>0</v>
      </c>
      <c r="EY66" s="34">
        <v>1269</v>
      </c>
      <c r="EZ66" s="34">
        <v>21915</v>
      </c>
      <c r="FA66" s="34">
        <v>667</v>
      </c>
      <c r="FB66" s="34">
        <v>90</v>
      </c>
      <c r="FC66" s="34">
        <v>82</v>
      </c>
      <c r="FD66" s="34">
        <v>11</v>
      </c>
      <c r="FE66" s="34">
        <v>-3</v>
      </c>
      <c r="FF66" s="34">
        <v>757</v>
      </c>
      <c r="FG66" s="34">
        <v>22672</v>
      </c>
      <c r="FH66" s="34">
        <v>992</v>
      </c>
      <c r="FI66" s="34">
        <v>91</v>
      </c>
      <c r="FJ66" s="34">
        <v>156</v>
      </c>
      <c r="FK66" s="34">
        <v>-65</v>
      </c>
      <c r="FL66" s="34">
        <v>0</v>
      </c>
      <c r="FM66" s="34">
        <v>1083</v>
      </c>
      <c r="FN66" s="34">
        <v>23755</v>
      </c>
      <c r="FO66" s="34">
        <v>-442</v>
      </c>
      <c r="FP66" s="34">
        <v>-288</v>
      </c>
      <c r="FQ66" s="34">
        <v>-105</v>
      </c>
      <c r="FR66" s="34">
        <v>-183</v>
      </c>
      <c r="FS66" s="34">
        <v>0</v>
      </c>
      <c r="FT66" s="34">
        <v>-730</v>
      </c>
      <c r="FU66" s="34">
        <v>23025</v>
      </c>
      <c r="FV66" s="34">
        <v>132</v>
      </c>
      <c r="FW66" s="34">
        <v>-13</v>
      </c>
      <c r="FX66" s="34">
        <v>32</v>
      </c>
      <c r="FY66" s="34">
        <v>-45</v>
      </c>
      <c r="FZ66" s="34">
        <v>0</v>
      </c>
      <c r="GA66" s="34">
        <v>119</v>
      </c>
      <c r="GB66" s="34">
        <v>23144</v>
      </c>
      <c r="GC66" s="34">
        <v>-57</v>
      </c>
      <c r="GD66" s="34">
        <v>-44</v>
      </c>
      <c r="GE66" s="34">
        <v>-25</v>
      </c>
      <c r="GF66" s="34">
        <v>-19</v>
      </c>
      <c r="GG66" s="34">
        <v>0</v>
      </c>
      <c r="GH66" s="34">
        <v>-101</v>
      </c>
      <c r="GI66" s="34">
        <v>23043</v>
      </c>
      <c r="GJ66" s="34">
        <v>765</v>
      </c>
      <c r="GK66" s="34">
        <v>-193</v>
      </c>
      <c r="GL66" s="34">
        <v>-42</v>
      </c>
      <c r="GM66" s="34">
        <v>-151</v>
      </c>
      <c r="GN66" s="34">
        <v>0</v>
      </c>
      <c r="GO66" s="34">
        <v>572</v>
      </c>
      <c r="GP66" s="34">
        <v>23615</v>
      </c>
      <c r="GQ66" s="34">
        <v>-4225</v>
      </c>
      <c r="GR66" s="34">
        <v>-142</v>
      </c>
      <c r="GS66" s="34">
        <v>-41</v>
      </c>
      <c r="GT66" s="34">
        <v>-101</v>
      </c>
      <c r="GU66" s="34">
        <v>0</v>
      </c>
      <c r="GV66" s="34">
        <v>-4367</v>
      </c>
      <c r="GW66" s="34">
        <v>19248</v>
      </c>
      <c r="GX66" s="34">
        <v>-5346</v>
      </c>
      <c r="GY66" s="34">
        <v>-71</v>
      </c>
      <c r="GZ66" s="34">
        <v>-121</v>
      </c>
      <c r="HA66" s="34">
        <v>50</v>
      </c>
      <c r="HB66" s="34">
        <v>0</v>
      </c>
      <c r="HC66" s="34">
        <v>-5417</v>
      </c>
      <c r="HD66" s="34">
        <v>13831</v>
      </c>
      <c r="HE66" s="34">
        <v>1437</v>
      </c>
      <c r="HF66" s="34">
        <v>4</v>
      </c>
      <c r="HG66" s="34">
        <v>-49</v>
      </c>
      <c r="HH66" s="34">
        <v>53</v>
      </c>
      <c r="HI66" s="34">
        <v>0</v>
      </c>
      <c r="HJ66" s="34">
        <v>1441</v>
      </c>
      <c r="HK66" s="34">
        <v>15272</v>
      </c>
      <c r="HL66" s="34">
        <v>3596</v>
      </c>
      <c r="HM66" s="34">
        <v>134</v>
      </c>
      <c r="HN66" s="34">
        <v>32</v>
      </c>
      <c r="HO66" s="34">
        <v>102</v>
      </c>
      <c r="HP66" s="34">
        <v>0</v>
      </c>
      <c r="HQ66" s="34">
        <v>3730</v>
      </c>
      <c r="HR66" s="34">
        <v>19002</v>
      </c>
      <c r="HS66" s="34">
        <v>-2482</v>
      </c>
      <c r="HT66" s="34">
        <v>115</v>
      </c>
      <c r="HU66" s="34">
        <v>12</v>
      </c>
      <c r="HV66" s="34">
        <v>103</v>
      </c>
      <c r="HW66" s="34">
        <v>0</v>
      </c>
      <c r="HX66" s="34">
        <v>-2367</v>
      </c>
      <c r="HY66" s="34">
        <v>16635</v>
      </c>
      <c r="HZ66" s="34">
        <v>6819</v>
      </c>
      <c r="IA66" s="34">
        <v>6</v>
      </c>
      <c r="IB66" s="34">
        <v>-16</v>
      </c>
      <c r="IC66" s="34">
        <v>22</v>
      </c>
      <c r="ID66" s="34">
        <v>0</v>
      </c>
      <c r="IE66" s="34">
        <v>6825</v>
      </c>
      <c r="IF66" s="34">
        <v>23460</v>
      </c>
      <c r="IG66" s="34">
        <v>3497</v>
      </c>
      <c r="IH66" s="34">
        <v>141</v>
      </c>
      <c r="II66" s="34">
        <v>-9</v>
      </c>
      <c r="IJ66" s="34">
        <v>150</v>
      </c>
      <c r="IK66" s="34">
        <v>0</v>
      </c>
      <c r="IL66" s="34">
        <v>3638</v>
      </c>
      <c r="IM66" s="34">
        <v>27098</v>
      </c>
      <c r="IN66" s="34">
        <v>996</v>
      </c>
      <c r="IO66" s="34">
        <v>141</v>
      </c>
      <c r="IP66" s="34">
        <v>15</v>
      </c>
      <c r="IQ66" s="34">
        <v>126</v>
      </c>
      <c r="IR66" s="34">
        <v>0</v>
      </c>
      <c r="IS66" s="34">
        <v>1137</v>
      </c>
      <c r="IT66" s="34">
        <v>28235</v>
      </c>
      <c r="IU66" s="34">
        <v>1844</v>
      </c>
      <c r="IV66" s="34">
        <v>15</v>
      </c>
      <c r="IW66" s="34">
        <v>-9</v>
      </c>
      <c r="IX66" s="34">
        <v>24</v>
      </c>
      <c r="IY66" s="34">
        <v>0</v>
      </c>
      <c r="IZ66" s="34">
        <v>1859</v>
      </c>
      <c r="JA66" s="34">
        <v>30094</v>
      </c>
      <c r="JB66" s="34">
        <v>-633</v>
      </c>
      <c r="JC66" s="34">
        <v>14</v>
      </c>
      <c r="JD66" s="34">
        <v>-3</v>
      </c>
      <c r="JE66" s="34">
        <v>17</v>
      </c>
      <c r="JF66" s="34">
        <v>0</v>
      </c>
      <c r="JG66" s="34">
        <v>-619</v>
      </c>
      <c r="JH66" s="34">
        <v>29475</v>
      </c>
      <c r="JI66" s="34">
        <v>38</v>
      </c>
      <c r="JJ66" s="34">
        <v>26</v>
      </c>
      <c r="JK66" s="34">
        <v>14</v>
      </c>
      <c r="JL66" s="34">
        <v>12</v>
      </c>
      <c r="JM66" s="34">
        <v>0</v>
      </c>
      <c r="JN66" s="34">
        <v>64</v>
      </c>
      <c r="JO66" s="34">
        <v>29539</v>
      </c>
    </row>
    <row r="67" spans="1:275" s="10" customFormat="1" x14ac:dyDescent="0.2">
      <c r="A67" s="46" t="s">
        <v>23</v>
      </c>
      <c r="B67" s="34">
        <v>5580</v>
      </c>
      <c r="C67" s="34">
        <v>-646</v>
      </c>
      <c r="D67" s="34">
        <v>-78</v>
      </c>
      <c r="E67" s="34">
        <v>-78</v>
      </c>
      <c r="F67" s="34">
        <v>0</v>
      </c>
      <c r="G67" s="34">
        <v>0</v>
      </c>
      <c r="H67" s="34">
        <v>-724</v>
      </c>
      <c r="I67" s="34">
        <v>4856</v>
      </c>
      <c r="J67" s="34">
        <v>1892</v>
      </c>
      <c r="K67" s="34">
        <v>32</v>
      </c>
      <c r="L67" s="34">
        <v>32</v>
      </c>
      <c r="M67" s="34">
        <v>0</v>
      </c>
      <c r="N67" s="34">
        <v>0</v>
      </c>
      <c r="O67" s="34">
        <v>1924</v>
      </c>
      <c r="P67" s="34">
        <v>6780</v>
      </c>
      <c r="Q67" s="34">
        <v>-8</v>
      </c>
      <c r="R67" s="34">
        <v>-10</v>
      </c>
      <c r="S67" s="34">
        <v>-10</v>
      </c>
      <c r="T67" s="34">
        <v>0</v>
      </c>
      <c r="U67" s="34">
        <v>0</v>
      </c>
      <c r="V67" s="34">
        <v>-18</v>
      </c>
      <c r="W67" s="34">
        <v>6762</v>
      </c>
      <c r="X67" s="34">
        <v>409</v>
      </c>
      <c r="Y67" s="34">
        <v>-26</v>
      </c>
      <c r="Z67" s="34">
        <v>-26</v>
      </c>
      <c r="AA67" s="34">
        <v>0</v>
      </c>
      <c r="AB67" s="34">
        <v>0</v>
      </c>
      <c r="AC67" s="34">
        <v>383</v>
      </c>
      <c r="AD67" s="34">
        <v>7145</v>
      </c>
      <c r="AE67" s="34">
        <v>1465</v>
      </c>
      <c r="AF67" s="34">
        <v>43</v>
      </c>
      <c r="AG67" s="34">
        <v>43</v>
      </c>
      <c r="AH67" s="34">
        <v>0</v>
      </c>
      <c r="AI67" s="34">
        <v>0</v>
      </c>
      <c r="AJ67" s="34">
        <v>1508</v>
      </c>
      <c r="AK67" s="34">
        <v>8653</v>
      </c>
      <c r="AL67" s="34">
        <v>1102</v>
      </c>
      <c r="AM67" s="34">
        <v>-46</v>
      </c>
      <c r="AN67" s="34">
        <v>-46</v>
      </c>
      <c r="AO67" s="34">
        <v>0</v>
      </c>
      <c r="AP67" s="34">
        <v>0</v>
      </c>
      <c r="AQ67" s="34">
        <v>1056</v>
      </c>
      <c r="AR67" s="34">
        <v>9709</v>
      </c>
      <c r="AS67" s="34">
        <v>-191</v>
      </c>
      <c r="AT67" s="34">
        <v>4</v>
      </c>
      <c r="AU67" s="34">
        <v>4</v>
      </c>
      <c r="AV67" s="34">
        <v>0</v>
      </c>
      <c r="AW67" s="34">
        <v>0</v>
      </c>
      <c r="AX67" s="34">
        <v>-187</v>
      </c>
      <c r="AY67" s="34">
        <v>9522</v>
      </c>
      <c r="AZ67" s="34">
        <v>689</v>
      </c>
      <c r="BA67" s="34">
        <v>-90</v>
      </c>
      <c r="BB67" s="34">
        <v>-90</v>
      </c>
      <c r="BC67" s="34">
        <v>0</v>
      </c>
      <c r="BD67" s="34">
        <v>0</v>
      </c>
      <c r="BE67" s="34">
        <v>599</v>
      </c>
      <c r="BF67" s="34">
        <v>10121</v>
      </c>
      <c r="BG67" s="34">
        <v>195</v>
      </c>
      <c r="BH67" s="34">
        <v>37</v>
      </c>
      <c r="BI67" s="34">
        <v>37</v>
      </c>
      <c r="BJ67" s="34">
        <v>0</v>
      </c>
      <c r="BK67" s="34">
        <v>0</v>
      </c>
      <c r="BL67" s="34">
        <v>232</v>
      </c>
      <c r="BM67" s="34">
        <v>10353</v>
      </c>
      <c r="BN67" s="34">
        <v>2314</v>
      </c>
      <c r="BO67" s="34">
        <v>111</v>
      </c>
      <c r="BP67" s="34">
        <v>111</v>
      </c>
      <c r="BQ67" s="34">
        <v>0</v>
      </c>
      <c r="BR67" s="34">
        <v>0</v>
      </c>
      <c r="BS67" s="34">
        <v>2425</v>
      </c>
      <c r="BT67" s="34">
        <v>12778</v>
      </c>
      <c r="BU67" s="34">
        <v>1170</v>
      </c>
      <c r="BV67" s="34">
        <v>73</v>
      </c>
      <c r="BW67" s="34">
        <v>73</v>
      </c>
      <c r="BX67" s="34">
        <v>0</v>
      </c>
      <c r="BY67" s="34">
        <v>0</v>
      </c>
      <c r="BZ67" s="34">
        <v>1243</v>
      </c>
      <c r="CA67" s="34">
        <v>14021</v>
      </c>
      <c r="CB67" s="34">
        <v>712</v>
      </c>
      <c r="CC67" s="34">
        <v>29</v>
      </c>
      <c r="CD67" s="34">
        <v>29</v>
      </c>
      <c r="CE67" s="34">
        <v>0</v>
      </c>
      <c r="CF67" s="34">
        <v>0</v>
      </c>
      <c r="CG67" s="34">
        <v>741</v>
      </c>
      <c r="CH67" s="34">
        <v>14762</v>
      </c>
      <c r="CI67" s="34">
        <v>-911</v>
      </c>
      <c r="CJ67" s="34">
        <v>115</v>
      </c>
      <c r="CK67" s="34">
        <v>115</v>
      </c>
      <c r="CL67" s="34">
        <v>0</v>
      </c>
      <c r="CM67" s="34">
        <v>0</v>
      </c>
      <c r="CN67" s="34">
        <v>-796</v>
      </c>
      <c r="CO67" s="34">
        <v>13966</v>
      </c>
      <c r="CP67" s="34">
        <v>421</v>
      </c>
      <c r="CQ67" s="34">
        <v>-160</v>
      </c>
      <c r="CR67" s="34">
        <v>-160</v>
      </c>
      <c r="CS67" s="34">
        <v>0</v>
      </c>
      <c r="CT67" s="34">
        <v>0</v>
      </c>
      <c r="CU67" s="34">
        <v>261</v>
      </c>
      <c r="CV67" s="34">
        <v>14227</v>
      </c>
      <c r="CW67" s="34">
        <v>-718</v>
      </c>
      <c r="CX67" s="34">
        <v>-34</v>
      </c>
      <c r="CY67" s="34">
        <v>-34</v>
      </c>
      <c r="CZ67" s="34">
        <v>0</v>
      </c>
      <c r="DA67" s="34">
        <v>0</v>
      </c>
      <c r="DB67" s="34">
        <v>-752</v>
      </c>
      <c r="DC67" s="34">
        <v>13475</v>
      </c>
      <c r="DD67" s="34">
        <v>2206</v>
      </c>
      <c r="DE67" s="34">
        <v>-48</v>
      </c>
      <c r="DF67" s="34">
        <v>-48</v>
      </c>
      <c r="DG67" s="34">
        <v>0</v>
      </c>
      <c r="DH67" s="34">
        <v>0</v>
      </c>
      <c r="DI67" s="34">
        <v>2158</v>
      </c>
      <c r="DJ67" s="34">
        <v>15633</v>
      </c>
      <c r="DK67" s="34">
        <v>734</v>
      </c>
      <c r="DL67" s="34">
        <v>-15</v>
      </c>
      <c r="DM67" s="34">
        <v>-15</v>
      </c>
      <c r="DN67" s="34">
        <v>0</v>
      </c>
      <c r="DO67" s="34">
        <v>0</v>
      </c>
      <c r="DP67" s="34">
        <v>719</v>
      </c>
      <c r="DQ67" s="34">
        <v>16352</v>
      </c>
      <c r="DR67" s="34">
        <v>-76</v>
      </c>
      <c r="DS67" s="34">
        <v>8</v>
      </c>
      <c r="DT67" s="34">
        <v>8</v>
      </c>
      <c r="DU67" s="34">
        <v>0</v>
      </c>
      <c r="DV67" s="34">
        <v>0</v>
      </c>
      <c r="DW67" s="34">
        <v>-68</v>
      </c>
      <c r="DX67" s="34">
        <v>16284</v>
      </c>
      <c r="DY67" s="34">
        <v>1162</v>
      </c>
      <c r="DZ67" s="34">
        <v>-111</v>
      </c>
      <c r="EA67" s="34">
        <v>-127</v>
      </c>
      <c r="EB67" s="34">
        <v>16</v>
      </c>
      <c r="EC67" s="34">
        <v>0</v>
      </c>
      <c r="ED67" s="34">
        <v>1051</v>
      </c>
      <c r="EE67" s="34">
        <v>17335</v>
      </c>
      <c r="EF67" s="34">
        <v>3924</v>
      </c>
      <c r="EG67" s="34">
        <v>55</v>
      </c>
      <c r="EH67" s="34">
        <v>84</v>
      </c>
      <c r="EI67" s="34">
        <v>-29</v>
      </c>
      <c r="EJ67" s="34">
        <v>0</v>
      </c>
      <c r="EK67" s="34">
        <v>3979</v>
      </c>
      <c r="EL67" s="34">
        <v>21314</v>
      </c>
      <c r="EM67" s="34">
        <v>-898</v>
      </c>
      <c r="EN67" s="34">
        <v>230</v>
      </c>
      <c r="EO67" s="34">
        <v>-58</v>
      </c>
      <c r="EP67" s="34">
        <v>288</v>
      </c>
      <c r="EQ67" s="34">
        <v>0</v>
      </c>
      <c r="ER67" s="34">
        <v>-668</v>
      </c>
      <c r="ES67" s="34">
        <v>20646</v>
      </c>
      <c r="ET67" s="34">
        <v>1210</v>
      </c>
      <c r="EU67" s="34">
        <v>59</v>
      </c>
      <c r="EV67" s="34">
        <v>42</v>
      </c>
      <c r="EW67" s="34">
        <v>17</v>
      </c>
      <c r="EX67" s="34">
        <v>0</v>
      </c>
      <c r="EY67" s="34">
        <v>1269</v>
      </c>
      <c r="EZ67" s="34">
        <v>21915</v>
      </c>
      <c r="FA67" s="34">
        <v>667</v>
      </c>
      <c r="FB67" s="34">
        <v>90</v>
      </c>
      <c r="FC67" s="34">
        <v>82</v>
      </c>
      <c r="FD67" s="34">
        <v>11</v>
      </c>
      <c r="FE67" s="34">
        <v>-3</v>
      </c>
      <c r="FF67" s="34">
        <v>757</v>
      </c>
      <c r="FG67" s="34">
        <v>22672</v>
      </c>
      <c r="FH67" s="34">
        <v>992</v>
      </c>
      <c r="FI67" s="34">
        <v>91</v>
      </c>
      <c r="FJ67" s="34">
        <v>156</v>
      </c>
      <c r="FK67" s="34">
        <v>-65</v>
      </c>
      <c r="FL67" s="34">
        <v>0</v>
      </c>
      <c r="FM67" s="34">
        <v>1083</v>
      </c>
      <c r="FN67" s="34">
        <v>23755</v>
      </c>
      <c r="FO67" s="34">
        <v>-442</v>
      </c>
      <c r="FP67" s="34">
        <v>-288</v>
      </c>
      <c r="FQ67" s="34">
        <v>-105</v>
      </c>
      <c r="FR67" s="34">
        <v>-183</v>
      </c>
      <c r="FS67" s="34">
        <v>0</v>
      </c>
      <c r="FT67" s="34">
        <v>-730</v>
      </c>
      <c r="FU67" s="34">
        <v>23025</v>
      </c>
      <c r="FV67" s="34">
        <v>132</v>
      </c>
      <c r="FW67" s="34">
        <v>-13</v>
      </c>
      <c r="FX67" s="34">
        <v>32</v>
      </c>
      <c r="FY67" s="34">
        <v>-45</v>
      </c>
      <c r="FZ67" s="34">
        <v>0</v>
      </c>
      <c r="GA67" s="34">
        <v>119</v>
      </c>
      <c r="GB67" s="34">
        <v>23144</v>
      </c>
      <c r="GC67" s="34">
        <v>-57</v>
      </c>
      <c r="GD67" s="34">
        <v>-44</v>
      </c>
      <c r="GE67" s="34">
        <v>-25</v>
      </c>
      <c r="GF67" s="34">
        <v>-19</v>
      </c>
      <c r="GG67" s="34">
        <v>0</v>
      </c>
      <c r="GH67" s="34">
        <v>-101</v>
      </c>
      <c r="GI67" s="34">
        <v>23043</v>
      </c>
      <c r="GJ67" s="34">
        <v>765</v>
      </c>
      <c r="GK67" s="34">
        <v>-193</v>
      </c>
      <c r="GL67" s="34">
        <v>-42</v>
      </c>
      <c r="GM67" s="34">
        <v>-151</v>
      </c>
      <c r="GN67" s="34">
        <v>0</v>
      </c>
      <c r="GO67" s="34">
        <v>572</v>
      </c>
      <c r="GP67" s="34">
        <v>23615</v>
      </c>
      <c r="GQ67" s="34">
        <v>-4225</v>
      </c>
      <c r="GR67" s="34">
        <v>-142</v>
      </c>
      <c r="GS67" s="34">
        <v>-41</v>
      </c>
      <c r="GT67" s="34">
        <v>-101</v>
      </c>
      <c r="GU67" s="34">
        <v>0</v>
      </c>
      <c r="GV67" s="34">
        <v>-4367</v>
      </c>
      <c r="GW67" s="34">
        <v>19248</v>
      </c>
      <c r="GX67" s="34">
        <v>-5346</v>
      </c>
      <c r="GY67" s="34">
        <v>-71</v>
      </c>
      <c r="GZ67" s="34">
        <v>-121</v>
      </c>
      <c r="HA67" s="34">
        <v>50</v>
      </c>
      <c r="HB67" s="34">
        <v>0</v>
      </c>
      <c r="HC67" s="34">
        <v>-5417</v>
      </c>
      <c r="HD67" s="34">
        <v>13831</v>
      </c>
      <c r="HE67" s="34">
        <v>1437</v>
      </c>
      <c r="HF67" s="34">
        <v>4</v>
      </c>
      <c r="HG67" s="34">
        <v>-49</v>
      </c>
      <c r="HH67" s="34">
        <v>53</v>
      </c>
      <c r="HI67" s="34">
        <v>0</v>
      </c>
      <c r="HJ67" s="34">
        <v>1441</v>
      </c>
      <c r="HK67" s="34">
        <v>15272</v>
      </c>
      <c r="HL67" s="34">
        <v>3596</v>
      </c>
      <c r="HM67" s="34">
        <v>134</v>
      </c>
      <c r="HN67" s="34">
        <v>32</v>
      </c>
      <c r="HO67" s="34">
        <v>102</v>
      </c>
      <c r="HP67" s="34">
        <v>0</v>
      </c>
      <c r="HQ67" s="34">
        <v>3730</v>
      </c>
      <c r="HR67" s="34">
        <v>19002</v>
      </c>
      <c r="HS67" s="34">
        <v>-2482</v>
      </c>
      <c r="HT67" s="34">
        <v>115</v>
      </c>
      <c r="HU67" s="34">
        <v>12</v>
      </c>
      <c r="HV67" s="34">
        <v>103</v>
      </c>
      <c r="HW67" s="34">
        <v>0</v>
      </c>
      <c r="HX67" s="34">
        <v>-2367</v>
      </c>
      <c r="HY67" s="34">
        <v>16635</v>
      </c>
      <c r="HZ67" s="34">
        <v>6819</v>
      </c>
      <c r="IA67" s="34">
        <v>6</v>
      </c>
      <c r="IB67" s="34">
        <v>-16</v>
      </c>
      <c r="IC67" s="34">
        <v>22</v>
      </c>
      <c r="ID67" s="34">
        <v>0</v>
      </c>
      <c r="IE67" s="34">
        <v>6825</v>
      </c>
      <c r="IF67" s="34">
        <v>23460</v>
      </c>
      <c r="IG67" s="34">
        <v>3497</v>
      </c>
      <c r="IH67" s="34">
        <v>141</v>
      </c>
      <c r="II67" s="34">
        <v>-9</v>
      </c>
      <c r="IJ67" s="34">
        <v>150</v>
      </c>
      <c r="IK67" s="34">
        <v>0</v>
      </c>
      <c r="IL67" s="34">
        <v>3638</v>
      </c>
      <c r="IM67" s="34">
        <v>27098</v>
      </c>
      <c r="IN67" s="34">
        <v>996</v>
      </c>
      <c r="IO67" s="34">
        <v>141</v>
      </c>
      <c r="IP67" s="34">
        <v>15</v>
      </c>
      <c r="IQ67" s="34">
        <v>126</v>
      </c>
      <c r="IR67" s="34">
        <v>0</v>
      </c>
      <c r="IS67" s="34">
        <v>1137</v>
      </c>
      <c r="IT67" s="34">
        <v>28235</v>
      </c>
      <c r="IU67" s="34">
        <v>1844</v>
      </c>
      <c r="IV67" s="34">
        <v>15</v>
      </c>
      <c r="IW67" s="34">
        <v>-9</v>
      </c>
      <c r="IX67" s="34">
        <v>24</v>
      </c>
      <c r="IY67" s="34">
        <v>0</v>
      </c>
      <c r="IZ67" s="34">
        <v>1859</v>
      </c>
      <c r="JA67" s="34">
        <v>30094</v>
      </c>
      <c r="JB67" s="34">
        <v>-633</v>
      </c>
      <c r="JC67" s="34">
        <v>14</v>
      </c>
      <c r="JD67" s="34">
        <v>-3</v>
      </c>
      <c r="JE67" s="34">
        <v>17</v>
      </c>
      <c r="JF67" s="34">
        <v>0</v>
      </c>
      <c r="JG67" s="34">
        <v>-619</v>
      </c>
      <c r="JH67" s="34">
        <v>29475</v>
      </c>
      <c r="JI67" s="34">
        <v>38</v>
      </c>
      <c r="JJ67" s="34">
        <v>26</v>
      </c>
      <c r="JK67" s="34">
        <v>14</v>
      </c>
      <c r="JL67" s="34">
        <v>12</v>
      </c>
      <c r="JM67" s="34">
        <v>0</v>
      </c>
      <c r="JN67" s="34">
        <v>64</v>
      </c>
      <c r="JO67" s="34">
        <v>29539</v>
      </c>
    </row>
    <row r="68" spans="1:275" s="10" customFormat="1" x14ac:dyDescent="0.2">
      <c r="A68" s="47" t="s">
        <v>24</v>
      </c>
      <c r="B68" s="34">
        <v>5580</v>
      </c>
      <c r="C68" s="34">
        <v>-646</v>
      </c>
      <c r="D68" s="34">
        <v>-78</v>
      </c>
      <c r="E68" s="34">
        <v>-78</v>
      </c>
      <c r="F68" s="34">
        <v>0</v>
      </c>
      <c r="G68" s="34">
        <v>0</v>
      </c>
      <c r="H68" s="34">
        <v>-724</v>
      </c>
      <c r="I68" s="34">
        <v>4856</v>
      </c>
      <c r="J68" s="34">
        <v>1892</v>
      </c>
      <c r="K68" s="34">
        <v>32</v>
      </c>
      <c r="L68" s="34">
        <v>32</v>
      </c>
      <c r="M68" s="34">
        <v>0</v>
      </c>
      <c r="N68" s="34">
        <v>0</v>
      </c>
      <c r="O68" s="34">
        <v>1924</v>
      </c>
      <c r="P68" s="34">
        <v>6780</v>
      </c>
      <c r="Q68" s="34">
        <v>-8</v>
      </c>
      <c r="R68" s="34">
        <v>-10</v>
      </c>
      <c r="S68" s="34">
        <v>-10</v>
      </c>
      <c r="T68" s="34">
        <v>0</v>
      </c>
      <c r="U68" s="34">
        <v>0</v>
      </c>
      <c r="V68" s="34">
        <v>-18</v>
      </c>
      <c r="W68" s="34">
        <v>6762</v>
      </c>
      <c r="X68" s="34">
        <v>409</v>
      </c>
      <c r="Y68" s="34">
        <v>-26</v>
      </c>
      <c r="Z68" s="34">
        <v>-26</v>
      </c>
      <c r="AA68" s="34">
        <v>0</v>
      </c>
      <c r="AB68" s="34">
        <v>0</v>
      </c>
      <c r="AC68" s="34">
        <v>383</v>
      </c>
      <c r="AD68" s="34">
        <v>7145</v>
      </c>
      <c r="AE68" s="34">
        <v>1465</v>
      </c>
      <c r="AF68" s="34">
        <v>43</v>
      </c>
      <c r="AG68" s="34">
        <v>43</v>
      </c>
      <c r="AH68" s="34">
        <v>0</v>
      </c>
      <c r="AI68" s="34">
        <v>0</v>
      </c>
      <c r="AJ68" s="34">
        <v>1508</v>
      </c>
      <c r="AK68" s="34">
        <v>8653</v>
      </c>
      <c r="AL68" s="34">
        <v>1102</v>
      </c>
      <c r="AM68" s="34">
        <v>-46</v>
      </c>
      <c r="AN68" s="34">
        <v>-46</v>
      </c>
      <c r="AO68" s="34">
        <v>0</v>
      </c>
      <c r="AP68" s="34">
        <v>0</v>
      </c>
      <c r="AQ68" s="34">
        <v>1056</v>
      </c>
      <c r="AR68" s="34">
        <v>9709</v>
      </c>
      <c r="AS68" s="34">
        <v>-191</v>
      </c>
      <c r="AT68" s="34">
        <v>4</v>
      </c>
      <c r="AU68" s="34">
        <v>4</v>
      </c>
      <c r="AV68" s="34">
        <v>0</v>
      </c>
      <c r="AW68" s="34">
        <v>0</v>
      </c>
      <c r="AX68" s="34">
        <v>-187</v>
      </c>
      <c r="AY68" s="34">
        <v>9522</v>
      </c>
      <c r="AZ68" s="34">
        <v>689</v>
      </c>
      <c r="BA68" s="34">
        <v>-90</v>
      </c>
      <c r="BB68" s="34">
        <v>-90</v>
      </c>
      <c r="BC68" s="34">
        <v>0</v>
      </c>
      <c r="BD68" s="34">
        <v>0</v>
      </c>
      <c r="BE68" s="34">
        <v>599</v>
      </c>
      <c r="BF68" s="34">
        <v>10121</v>
      </c>
      <c r="BG68" s="34">
        <v>195</v>
      </c>
      <c r="BH68" s="34">
        <v>37</v>
      </c>
      <c r="BI68" s="34">
        <v>37</v>
      </c>
      <c r="BJ68" s="34">
        <v>0</v>
      </c>
      <c r="BK68" s="34">
        <v>0</v>
      </c>
      <c r="BL68" s="34">
        <v>232</v>
      </c>
      <c r="BM68" s="34">
        <v>10353</v>
      </c>
      <c r="BN68" s="34">
        <v>2314</v>
      </c>
      <c r="BO68" s="34">
        <v>111</v>
      </c>
      <c r="BP68" s="34">
        <v>111</v>
      </c>
      <c r="BQ68" s="34">
        <v>0</v>
      </c>
      <c r="BR68" s="34">
        <v>0</v>
      </c>
      <c r="BS68" s="34">
        <v>2425</v>
      </c>
      <c r="BT68" s="34">
        <v>12778</v>
      </c>
      <c r="BU68" s="34">
        <v>1170</v>
      </c>
      <c r="BV68" s="34">
        <v>73</v>
      </c>
      <c r="BW68" s="34">
        <v>73</v>
      </c>
      <c r="BX68" s="34">
        <v>0</v>
      </c>
      <c r="BY68" s="34">
        <v>0</v>
      </c>
      <c r="BZ68" s="34">
        <v>1243</v>
      </c>
      <c r="CA68" s="34">
        <v>14021</v>
      </c>
      <c r="CB68" s="34">
        <v>712</v>
      </c>
      <c r="CC68" s="34">
        <v>29</v>
      </c>
      <c r="CD68" s="34">
        <v>29</v>
      </c>
      <c r="CE68" s="34">
        <v>0</v>
      </c>
      <c r="CF68" s="34">
        <v>0</v>
      </c>
      <c r="CG68" s="34">
        <v>741</v>
      </c>
      <c r="CH68" s="34">
        <v>14762</v>
      </c>
      <c r="CI68" s="34">
        <v>-911</v>
      </c>
      <c r="CJ68" s="34">
        <v>115</v>
      </c>
      <c r="CK68" s="34">
        <v>115</v>
      </c>
      <c r="CL68" s="34">
        <v>0</v>
      </c>
      <c r="CM68" s="34">
        <v>0</v>
      </c>
      <c r="CN68" s="34">
        <v>-796</v>
      </c>
      <c r="CO68" s="34">
        <v>13966</v>
      </c>
      <c r="CP68" s="34">
        <v>421</v>
      </c>
      <c r="CQ68" s="34">
        <v>-160</v>
      </c>
      <c r="CR68" s="34">
        <v>-160</v>
      </c>
      <c r="CS68" s="34">
        <v>0</v>
      </c>
      <c r="CT68" s="34">
        <v>0</v>
      </c>
      <c r="CU68" s="34">
        <v>261</v>
      </c>
      <c r="CV68" s="34">
        <v>14227</v>
      </c>
      <c r="CW68" s="34">
        <v>-718</v>
      </c>
      <c r="CX68" s="34">
        <v>-34</v>
      </c>
      <c r="CY68" s="34">
        <v>-34</v>
      </c>
      <c r="CZ68" s="34">
        <v>0</v>
      </c>
      <c r="DA68" s="34">
        <v>0</v>
      </c>
      <c r="DB68" s="34">
        <v>-752</v>
      </c>
      <c r="DC68" s="34">
        <v>13475</v>
      </c>
      <c r="DD68" s="34">
        <v>2206</v>
      </c>
      <c r="DE68" s="34">
        <v>-48</v>
      </c>
      <c r="DF68" s="34">
        <v>-48</v>
      </c>
      <c r="DG68" s="34">
        <v>0</v>
      </c>
      <c r="DH68" s="34">
        <v>0</v>
      </c>
      <c r="DI68" s="34">
        <v>2158</v>
      </c>
      <c r="DJ68" s="34">
        <v>15633</v>
      </c>
      <c r="DK68" s="34">
        <v>734</v>
      </c>
      <c r="DL68" s="34">
        <v>-15</v>
      </c>
      <c r="DM68" s="34">
        <v>-15</v>
      </c>
      <c r="DN68" s="34">
        <v>0</v>
      </c>
      <c r="DO68" s="34">
        <v>0</v>
      </c>
      <c r="DP68" s="34">
        <v>719</v>
      </c>
      <c r="DQ68" s="34">
        <v>16352</v>
      </c>
      <c r="DR68" s="34">
        <v>-76</v>
      </c>
      <c r="DS68" s="34">
        <v>8</v>
      </c>
      <c r="DT68" s="34">
        <v>8</v>
      </c>
      <c r="DU68" s="34">
        <v>0</v>
      </c>
      <c r="DV68" s="34">
        <v>0</v>
      </c>
      <c r="DW68" s="34">
        <v>-68</v>
      </c>
      <c r="DX68" s="34">
        <v>16284</v>
      </c>
      <c r="DY68" s="34">
        <v>1162</v>
      </c>
      <c r="DZ68" s="34">
        <v>-111</v>
      </c>
      <c r="EA68" s="34">
        <v>-127</v>
      </c>
      <c r="EB68" s="34">
        <v>16</v>
      </c>
      <c r="EC68" s="34">
        <v>0</v>
      </c>
      <c r="ED68" s="34">
        <v>1051</v>
      </c>
      <c r="EE68" s="34">
        <v>17335</v>
      </c>
      <c r="EF68" s="34">
        <v>3924</v>
      </c>
      <c r="EG68" s="34">
        <v>55</v>
      </c>
      <c r="EH68" s="34">
        <v>84</v>
      </c>
      <c r="EI68" s="34">
        <v>-29</v>
      </c>
      <c r="EJ68" s="34">
        <v>0</v>
      </c>
      <c r="EK68" s="34">
        <v>3979</v>
      </c>
      <c r="EL68" s="34">
        <v>21314</v>
      </c>
      <c r="EM68" s="34">
        <v>-898</v>
      </c>
      <c r="EN68" s="34">
        <v>230</v>
      </c>
      <c r="EO68" s="34">
        <v>-58</v>
      </c>
      <c r="EP68" s="34">
        <v>288</v>
      </c>
      <c r="EQ68" s="34">
        <v>0</v>
      </c>
      <c r="ER68" s="34">
        <v>-668</v>
      </c>
      <c r="ES68" s="34">
        <v>20646</v>
      </c>
      <c r="ET68" s="34">
        <v>1210</v>
      </c>
      <c r="EU68" s="34">
        <v>59</v>
      </c>
      <c r="EV68" s="34">
        <v>42</v>
      </c>
      <c r="EW68" s="34">
        <v>17</v>
      </c>
      <c r="EX68" s="34">
        <v>0</v>
      </c>
      <c r="EY68" s="34">
        <v>1269</v>
      </c>
      <c r="EZ68" s="34">
        <v>21915</v>
      </c>
      <c r="FA68" s="34">
        <v>667</v>
      </c>
      <c r="FB68" s="34">
        <v>90</v>
      </c>
      <c r="FC68" s="34">
        <v>82</v>
      </c>
      <c r="FD68" s="34">
        <v>11</v>
      </c>
      <c r="FE68" s="34">
        <v>-3</v>
      </c>
      <c r="FF68" s="34">
        <v>757</v>
      </c>
      <c r="FG68" s="34">
        <v>22672</v>
      </c>
      <c r="FH68" s="34">
        <v>992</v>
      </c>
      <c r="FI68" s="34">
        <v>91</v>
      </c>
      <c r="FJ68" s="34">
        <v>156</v>
      </c>
      <c r="FK68" s="34">
        <v>-65</v>
      </c>
      <c r="FL68" s="34">
        <v>0</v>
      </c>
      <c r="FM68" s="34">
        <v>1083</v>
      </c>
      <c r="FN68" s="34">
        <v>23755</v>
      </c>
      <c r="FO68" s="34">
        <v>-442</v>
      </c>
      <c r="FP68" s="34">
        <v>-288</v>
      </c>
      <c r="FQ68" s="34">
        <v>-105</v>
      </c>
      <c r="FR68" s="34">
        <v>-183</v>
      </c>
      <c r="FS68" s="34">
        <v>0</v>
      </c>
      <c r="FT68" s="34">
        <v>-730</v>
      </c>
      <c r="FU68" s="34">
        <v>23025</v>
      </c>
      <c r="FV68" s="34">
        <v>132</v>
      </c>
      <c r="FW68" s="34">
        <v>-13</v>
      </c>
      <c r="FX68" s="34">
        <v>32</v>
      </c>
      <c r="FY68" s="34">
        <v>-45</v>
      </c>
      <c r="FZ68" s="34">
        <v>0</v>
      </c>
      <c r="GA68" s="34">
        <v>119</v>
      </c>
      <c r="GB68" s="34">
        <v>23144</v>
      </c>
      <c r="GC68" s="34">
        <v>-57</v>
      </c>
      <c r="GD68" s="34">
        <v>-44</v>
      </c>
      <c r="GE68" s="34">
        <v>-25</v>
      </c>
      <c r="GF68" s="34">
        <v>-19</v>
      </c>
      <c r="GG68" s="34">
        <v>0</v>
      </c>
      <c r="GH68" s="34">
        <v>-101</v>
      </c>
      <c r="GI68" s="34">
        <v>23043</v>
      </c>
      <c r="GJ68" s="34">
        <v>765</v>
      </c>
      <c r="GK68" s="34">
        <v>-193</v>
      </c>
      <c r="GL68" s="34">
        <v>-42</v>
      </c>
      <c r="GM68" s="34">
        <v>-151</v>
      </c>
      <c r="GN68" s="34">
        <v>0</v>
      </c>
      <c r="GO68" s="34">
        <v>572</v>
      </c>
      <c r="GP68" s="34">
        <v>23615</v>
      </c>
      <c r="GQ68" s="34">
        <v>-4225</v>
      </c>
      <c r="GR68" s="34">
        <v>-142</v>
      </c>
      <c r="GS68" s="34">
        <v>-41</v>
      </c>
      <c r="GT68" s="34">
        <v>-101</v>
      </c>
      <c r="GU68" s="34">
        <v>0</v>
      </c>
      <c r="GV68" s="34">
        <v>-4367</v>
      </c>
      <c r="GW68" s="34">
        <v>19248</v>
      </c>
      <c r="GX68" s="34">
        <v>-5346</v>
      </c>
      <c r="GY68" s="34">
        <v>-71</v>
      </c>
      <c r="GZ68" s="34">
        <v>-121</v>
      </c>
      <c r="HA68" s="34">
        <v>50</v>
      </c>
      <c r="HB68" s="34">
        <v>0</v>
      </c>
      <c r="HC68" s="34">
        <v>-5417</v>
      </c>
      <c r="HD68" s="34">
        <v>13831</v>
      </c>
      <c r="HE68" s="34">
        <v>1437</v>
      </c>
      <c r="HF68" s="34">
        <v>4</v>
      </c>
      <c r="HG68" s="34">
        <v>-49</v>
      </c>
      <c r="HH68" s="34">
        <v>53</v>
      </c>
      <c r="HI68" s="34">
        <v>0</v>
      </c>
      <c r="HJ68" s="34">
        <v>1441</v>
      </c>
      <c r="HK68" s="34">
        <v>15272</v>
      </c>
      <c r="HL68" s="34">
        <v>3596</v>
      </c>
      <c r="HM68" s="34">
        <v>134</v>
      </c>
      <c r="HN68" s="34">
        <v>32</v>
      </c>
      <c r="HO68" s="34">
        <v>102</v>
      </c>
      <c r="HP68" s="34">
        <v>0</v>
      </c>
      <c r="HQ68" s="34">
        <v>3730</v>
      </c>
      <c r="HR68" s="34">
        <v>19002</v>
      </c>
      <c r="HS68" s="34">
        <v>-2482</v>
      </c>
      <c r="HT68" s="34">
        <v>115</v>
      </c>
      <c r="HU68" s="34">
        <v>12</v>
      </c>
      <c r="HV68" s="34">
        <v>103</v>
      </c>
      <c r="HW68" s="34">
        <v>0</v>
      </c>
      <c r="HX68" s="34">
        <v>-2367</v>
      </c>
      <c r="HY68" s="34">
        <v>16635</v>
      </c>
      <c r="HZ68" s="34">
        <v>6819</v>
      </c>
      <c r="IA68" s="34">
        <v>6</v>
      </c>
      <c r="IB68" s="34">
        <v>-16</v>
      </c>
      <c r="IC68" s="34">
        <v>22</v>
      </c>
      <c r="ID68" s="34">
        <v>0</v>
      </c>
      <c r="IE68" s="34">
        <v>6825</v>
      </c>
      <c r="IF68" s="34">
        <v>23460</v>
      </c>
      <c r="IG68" s="34">
        <v>3497</v>
      </c>
      <c r="IH68" s="34">
        <v>141</v>
      </c>
      <c r="II68" s="34">
        <v>-9</v>
      </c>
      <c r="IJ68" s="34">
        <v>150</v>
      </c>
      <c r="IK68" s="34">
        <v>0</v>
      </c>
      <c r="IL68" s="34">
        <v>3638</v>
      </c>
      <c r="IM68" s="34">
        <v>27098</v>
      </c>
      <c r="IN68" s="34">
        <v>996</v>
      </c>
      <c r="IO68" s="34">
        <v>141</v>
      </c>
      <c r="IP68" s="34">
        <v>15</v>
      </c>
      <c r="IQ68" s="34">
        <v>126</v>
      </c>
      <c r="IR68" s="34">
        <v>0</v>
      </c>
      <c r="IS68" s="34">
        <v>1137</v>
      </c>
      <c r="IT68" s="34">
        <v>28235</v>
      </c>
      <c r="IU68" s="34">
        <v>1844</v>
      </c>
      <c r="IV68" s="34">
        <v>15</v>
      </c>
      <c r="IW68" s="34">
        <v>-9</v>
      </c>
      <c r="IX68" s="34">
        <v>24</v>
      </c>
      <c r="IY68" s="34">
        <v>0</v>
      </c>
      <c r="IZ68" s="34">
        <v>1859</v>
      </c>
      <c r="JA68" s="34">
        <v>30094</v>
      </c>
      <c r="JB68" s="34">
        <v>-633</v>
      </c>
      <c r="JC68" s="34">
        <v>14</v>
      </c>
      <c r="JD68" s="34">
        <v>-3</v>
      </c>
      <c r="JE68" s="34">
        <v>17</v>
      </c>
      <c r="JF68" s="34">
        <v>0</v>
      </c>
      <c r="JG68" s="34">
        <v>-619</v>
      </c>
      <c r="JH68" s="34">
        <v>29475</v>
      </c>
      <c r="JI68" s="34">
        <v>38</v>
      </c>
      <c r="JJ68" s="34">
        <v>26</v>
      </c>
      <c r="JK68" s="34">
        <v>14</v>
      </c>
      <c r="JL68" s="34">
        <v>12</v>
      </c>
      <c r="JM68" s="34">
        <v>0</v>
      </c>
      <c r="JN68" s="34">
        <v>64</v>
      </c>
      <c r="JO68" s="34">
        <v>29539</v>
      </c>
    </row>
    <row r="69" spans="1:275" s="10" customFormat="1" x14ac:dyDescent="0.2">
      <c r="A69" s="231" t="s">
        <v>7</v>
      </c>
      <c r="B69" s="71">
        <v>170920</v>
      </c>
      <c r="C69" s="71">
        <v>-1236</v>
      </c>
      <c r="D69" s="71">
        <v>-10258</v>
      </c>
      <c r="E69" s="71">
        <v>-8327</v>
      </c>
      <c r="F69" s="71">
        <v>-1100</v>
      </c>
      <c r="G69" s="71">
        <v>-831</v>
      </c>
      <c r="H69" s="71">
        <v>-11494</v>
      </c>
      <c r="I69" s="71">
        <v>159426</v>
      </c>
      <c r="J69" s="71">
        <v>2528</v>
      </c>
      <c r="K69" s="71">
        <v>3976</v>
      </c>
      <c r="L69" s="71">
        <v>2409</v>
      </c>
      <c r="M69" s="71">
        <v>-72</v>
      </c>
      <c r="N69" s="71">
        <v>1639</v>
      </c>
      <c r="O69" s="71">
        <v>6504</v>
      </c>
      <c r="P69" s="71">
        <v>165930</v>
      </c>
      <c r="Q69" s="71">
        <v>3126</v>
      </c>
      <c r="R69" s="71">
        <v>-1564</v>
      </c>
      <c r="S69" s="71">
        <v>-533</v>
      </c>
      <c r="T69" s="71">
        <v>-27</v>
      </c>
      <c r="U69" s="71">
        <v>-1004</v>
      </c>
      <c r="V69" s="71">
        <v>1562</v>
      </c>
      <c r="W69" s="71">
        <v>167492</v>
      </c>
      <c r="X69" s="71">
        <v>-2948</v>
      </c>
      <c r="Y69" s="71">
        <v>-6443</v>
      </c>
      <c r="Z69" s="71">
        <v>-2241</v>
      </c>
      <c r="AA69" s="71">
        <v>-3720</v>
      </c>
      <c r="AB69" s="71">
        <v>-482</v>
      </c>
      <c r="AC69" s="71">
        <v>-9391</v>
      </c>
      <c r="AD69" s="71">
        <v>158101</v>
      </c>
      <c r="AE69" s="71">
        <v>-537</v>
      </c>
      <c r="AF69" s="71">
        <v>-1322</v>
      </c>
      <c r="AG69" s="71">
        <v>9</v>
      </c>
      <c r="AH69" s="71">
        <v>-700</v>
      </c>
      <c r="AI69" s="71">
        <v>-631</v>
      </c>
      <c r="AJ69" s="71">
        <v>-1859</v>
      </c>
      <c r="AK69" s="71">
        <v>156242</v>
      </c>
      <c r="AL69" s="71">
        <v>796</v>
      </c>
      <c r="AM69" s="71">
        <v>-262</v>
      </c>
      <c r="AN69" s="71">
        <v>315</v>
      </c>
      <c r="AO69" s="71">
        <v>300</v>
      </c>
      <c r="AP69" s="71">
        <v>-877</v>
      </c>
      <c r="AQ69" s="71">
        <v>534</v>
      </c>
      <c r="AR69" s="71">
        <v>156776</v>
      </c>
      <c r="AS69" s="71">
        <v>1836</v>
      </c>
      <c r="AT69" s="71">
        <v>-135</v>
      </c>
      <c r="AU69" s="71">
        <v>-413</v>
      </c>
      <c r="AV69" s="71">
        <v>8</v>
      </c>
      <c r="AW69" s="71">
        <v>270</v>
      </c>
      <c r="AX69" s="71">
        <v>1701</v>
      </c>
      <c r="AY69" s="71">
        <v>158477</v>
      </c>
      <c r="AZ69" s="71">
        <v>-64</v>
      </c>
      <c r="BA69" s="71">
        <v>-3911</v>
      </c>
      <c r="BB69" s="71">
        <v>-2441</v>
      </c>
      <c r="BC69" s="71">
        <v>-454</v>
      </c>
      <c r="BD69" s="71">
        <v>-1016</v>
      </c>
      <c r="BE69" s="71">
        <v>-3975</v>
      </c>
      <c r="BF69" s="71">
        <v>154502</v>
      </c>
      <c r="BG69" s="71">
        <v>872</v>
      </c>
      <c r="BH69" s="71">
        <v>-651</v>
      </c>
      <c r="BI69" s="71">
        <v>605</v>
      </c>
      <c r="BJ69" s="71">
        <v>-874</v>
      </c>
      <c r="BK69" s="71">
        <v>-382</v>
      </c>
      <c r="BL69" s="71">
        <v>221</v>
      </c>
      <c r="BM69" s="71">
        <v>154723</v>
      </c>
      <c r="BN69" s="71">
        <v>3154</v>
      </c>
      <c r="BO69" s="71">
        <v>-476</v>
      </c>
      <c r="BP69" s="71">
        <v>1697</v>
      </c>
      <c r="BQ69" s="71">
        <v>-185</v>
      </c>
      <c r="BR69" s="71">
        <v>-1988</v>
      </c>
      <c r="BS69" s="71">
        <v>2678</v>
      </c>
      <c r="BT69" s="71">
        <v>157401</v>
      </c>
      <c r="BU69" s="71">
        <v>2303</v>
      </c>
      <c r="BV69" s="71">
        <v>61</v>
      </c>
      <c r="BW69" s="71">
        <v>780</v>
      </c>
      <c r="BX69" s="71">
        <v>-710</v>
      </c>
      <c r="BY69" s="71">
        <v>-9</v>
      </c>
      <c r="BZ69" s="71">
        <v>2364</v>
      </c>
      <c r="CA69" s="71">
        <v>159765</v>
      </c>
      <c r="CB69" s="71">
        <v>265</v>
      </c>
      <c r="CC69" s="71">
        <v>-3125</v>
      </c>
      <c r="CD69" s="71">
        <v>-319</v>
      </c>
      <c r="CE69" s="71">
        <v>-958</v>
      </c>
      <c r="CF69" s="71">
        <v>-1848</v>
      </c>
      <c r="CG69" s="71">
        <v>-2860</v>
      </c>
      <c r="CH69" s="71">
        <v>156905</v>
      </c>
      <c r="CI69" s="71">
        <v>905</v>
      </c>
      <c r="CJ69" s="71">
        <v>173</v>
      </c>
      <c r="CK69" s="71">
        <v>1479</v>
      </c>
      <c r="CL69" s="71">
        <v>-1002</v>
      </c>
      <c r="CM69" s="71">
        <v>-304</v>
      </c>
      <c r="CN69" s="71">
        <v>1078</v>
      </c>
      <c r="CO69" s="71">
        <v>157983</v>
      </c>
      <c r="CP69" s="71">
        <v>1022</v>
      </c>
      <c r="CQ69" s="71">
        <v>-2853</v>
      </c>
      <c r="CR69" s="71">
        <v>-1751</v>
      </c>
      <c r="CS69" s="71">
        <v>-1096</v>
      </c>
      <c r="CT69" s="71">
        <v>-6</v>
      </c>
      <c r="CU69" s="71">
        <v>-1831</v>
      </c>
      <c r="CV69" s="71">
        <v>156152</v>
      </c>
      <c r="CW69" s="71">
        <v>970</v>
      </c>
      <c r="CX69" s="71">
        <v>-3059</v>
      </c>
      <c r="CY69" s="71">
        <v>-1158</v>
      </c>
      <c r="CZ69" s="71">
        <v>-1370</v>
      </c>
      <c r="DA69" s="71">
        <v>-531</v>
      </c>
      <c r="DB69" s="71">
        <v>-2089</v>
      </c>
      <c r="DC69" s="71">
        <v>154063</v>
      </c>
      <c r="DD69" s="71">
        <v>6133</v>
      </c>
      <c r="DE69" s="71">
        <v>-4970</v>
      </c>
      <c r="DF69" s="71">
        <v>-300</v>
      </c>
      <c r="DG69" s="71">
        <v>-685</v>
      </c>
      <c r="DH69" s="71">
        <v>-3985</v>
      </c>
      <c r="DI69" s="71">
        <v>1163</v>
      </c>
      <c r="DJ69" s="71">
        <v>155226</v>
      </c>
      <c r="DK69" s="71">
        <v>1090</v>
      </c>
      <c r="DL69" s="71">
        <v>-1272</v>
      </c>
      <c r="DM69" s="71">
        <v>-133</v>
      </c>
      <c r="DN69" s="71">
        <v>-324</v>
      </c>
      <c r="DO69" s="71">
        <v>-815</v>
      </c>
      <c r="DP69" s="71">
        <v>-182</v>
      </c>
      <c r="DQ69" s="71">
        <v>155044</v>
      </c>
      <c r="DR69" s="71">
        <v>3214</v>
      </c>
      <c r="DS69" s="71">
        <v>-11</v>
      </c>
      <c r="DT69" s="71">
        <v>1028</v>
      </c>
      <c r="DU69" s="71">
        <v>-38</v>
      </c>
      <c r="DV69" s="71">
        <v>-1001</v>
      </c>
      <c r="DW69" s="71">
        <v>3203</v>
      </c>
      <c r="DX69" s="71">
        <v>158247</v>
      </c>
      <c r="DY69" s="71">
        <v>5285</v>
      </c>
      <c r="DZ69" s="71">
        <v>-4</v>
      </c>
      <c r="EA69" s="71">
        <v>230</v>
      </c>
      <c r="EB69" s="71">
        <v>292</v>
      </c>
      <c r="EC69" s="71">
        <v>-526</v>
      </c>
      <c r="ED69" s="71">
        <v>5281</v>
      </c>
      <c r="EE69" s="71">
        <v>163528</v>
      </c>
      <c r="EF69" s="71">
        <v>4636</v>
      </c>
      <c r="EG69" s="71">
        <v>416</v>
      </c>
      <c r="EH69" s="71">
        <v>526</v>
      </c>
      <c r="EI69" s="71">
        <v>715</v>
      </c>
      <c r="EJ69" s="71">
        <v>-825</v>
      </c>
      <c r="EK69" s="71">
        <v>5052</v>
      </c>
      <c r="EL69" s="71">
        <v>168580</v>
      </c>
      <c r="EM69" s="71">
        <v>-831</v>
      </c>
      <c r="EN69" s="71">
        <v>-4515</v>
      </c>
      <c r="EO69" s="71">
        <v>-6648</v>
      </c>
      <c r="EP69" s="71">
        <v>2397</v>
      </c>
      <c r="EQ69" s="71">
        <v>-264</v>
      </c>
      <c r="ER69" s="71">
        <v>-5346</v>
      </c>
      <c r="ES69" s="71">
        <v>163234</v>
      </c>
      <c r="ET69" s="71">
        <v>2711</v>
      </c>
      <c r="EU69" s="71">
        <v>2512</v>
      </c>
      <c r="EV69" s="71">
        <v>2376</v>
      </c>
      <c r="EW69" s="71">
        <v>565</v>
      </c>
      <c r="EX69" s="71">
        <v>-429</v>
      </c>
      <c r="EY69" s="71">
        <v>5223</v>
      </c>
      <c r="EZ69" s="71">
        <v>168457</v>
      </c>
      <c r="FA69" s="71">
        <v>-1209</v>
      </c>
      <c r="FB69" s="71">
        <v>-652</v>
      </c>
      <c r="FC69" s="71">
        <v>-552</v>
      </c>
      <c r="FD69" s="71">
        <v>-30</v>
      </c>
      <c r="FE69" s="71">
        <v>-70</v>
      </c>
      <c r="FF69" s="71">
        <v>-1861</v>
      </c>
      <c r="FG69" s="71">
        <v>166596</v>
      </c>
      <c r="FH69" s="71">
        <v>3071</v>
      </c>
      <c r="FI69" s="71">
        <v>1998</v>
      </c>
      <c r="FJ69" s="71">
        <v>2112</v>
      </c>
      <c r="FK69" s="71">
        <v>364</v>
      </c>
      <c r="FL69" s="71">
        <v>-478</v>
      </c>
      <c r="FM69" s="71">
        <v>5069</v>
      </c>
      <c r="FN69" s="71">
        <v>171665</v>
      </c>
      <c r="FO69" s="71">
        <v>1009</v>
      </c>
      <c r="FP69" s="71">
        <v>-1231</v>
      </c>
      <c r="FQ69" s="71">
        <v>-1294</v>
      </c>
      <c r="FR69" s="71">
        <v>28</v>
      </c>
      <c r="FS69" s="71">
        <v>35</v>
      </c>
      <c r="FT69" s="71">
        <v>-222</v>
      </c>
      <c r="FU69" s="71">
        <v>171443</v>
      </c>
      <c r="FV69" s="71">
        <v>3513</v>
      </c>
      <c r="FW69" s="71">
        <v>1541</v>
      </c>
      <c r="FX69" s="71">
        <v>1296</v>
      </c>
      <c r="FY69" s="71">
        <v>365</v>
      </c>
      <c r="FZ69" s="71">
        <v>-120</v>
      </c>
      <c r="GA69" s="71">
        <v>5054</v>
      </c>
      <c r="GB69" s="71">
        <v>176497</v>
      </c>
      <c r="GC69" s="71">
        <v>2875</v>
      </c>
      <c r="GD69" s="71">
        <v>-417</v>
      </c>
      <c r="GE69" s="71">
        <v>46</v>
      </c>
      <c r="GF69" s="71">
        <v>-17</v>
      </c>
      <c r="GG69" s="71">
        <v>-446</v>
      </c>
      <c r="GH69" s="71">
        <v>2458</v>
      </c>
      <c r="GI69" s="71">
        <v>178955</v>
      </c>
      <c r="GJ69" s="71">
        <v>5288</v>
      </c>
      <c r="GK69" s="71">
        <v>1050</v>
      </c>
      <c r="GL69" s="71">
        <v>-1819</v>
      </c>
      <c r="GM69" s="71">
        <v>-650</v>
      </c>
      <c r="GN69" s="71">
        <v>3519</v>
      </c>
      <c r="GO69" s="71">
        <v>6338</v>
      </c>
      <c r="GP69" s="71">
        <v>185293</v>
      </c>
      <c r="GQ69" s="71">
        <v>727</v>
      </c>
      <c r="GR69" s="71">
        <v>-12613</v>
      </c>
      <c r="GS69" s="71">
        <v>-3642</v>
      </c>
      <c r="GT69" s="71">
        <v>-2540</v>
      </c>
      <c r="GU69" s="71">
        <v>-6431</v>
      </c>
      <c r="GV69" s="71">
        <v>-11886</v>
      </c>
      <c r="GW69" s="71">
        <v>173407</v>
      </c>
      <c r="GX69" s="71">
        <v>2775</v>
      </c>
      <c r="GY69" s="71">
        <v>-3672</v>
      </c>
      <c r="GZ69" s="71">
        <v>-2273</v>
      </c>
      <c r="HA69" s="71">
        <v>-625</v>
      </c>
      <c r="HB69" s="71">
        <v>-774</v>
      </c>
      <c r="HC69" s="71">
        <v>-897</v>
      </c>
      <c r="HD69" s="71">
        <v>172510</v>
      </c>
      <c r="HE69" s="71">
        <v>-54</v>
      </c>
      <c r="HF69" s="71">
        <v>-12353</v>
      </c>
      <c r="HG69" s="71">
        <v>-9476</v>
      </c>
      <c r="HH69" s="71">
        <v>-1501</v>
      </c>
      <c r="HI69" s="71">
        <v>-1376</v>
      </c>
      <c r="HJ69" s="71">
        <v>-12407</v>
      </c>
      <c r="HK69" s="71">
        <v>160103</v>
      </c>
      <c r="HL69" s="71">
        <v>8016</v>
      </c>
      <c r="HM69" s="71">
        <v>2861</v>
      </c>
      <c r="HN69" s="71">
        <v>2945</v>
      </c>
      <c r="HO69" s="71">
        <v>-837</v>
      </c>
      <c r="HP69" s="71">
        <v>753</v>
      </c>
      <c r="HQ69" s="71">
        <v>10877</v>
      </c>
      <c r="HR69" s="71">
        <v>170980</v>
      </c>
      <c r="HS69" s="71">
        <v>9348</v>
      </c>
      <c r="HT69" s="71">
        <v>921</v>
      </c>
      <c r="HU69" s="71">
        <v>1018</v>
      </c>
      <c r="HV69" s="71">
        <v>-142</v>
      </c>
      <c r="HW69" s="71">
        <v>45</v>
      </c>
      <c r="HX69" s="71">
        <v>10269</v>
      </c>
      <c r="HY69" s="71">
        <v>181249</v>
      </c>
      <c r="HZ69" s="71">
        <v>9849</v>
      </c>
      <c r="IA69" s="71">
        <v>313</v>
      </c>
      <c r="IB69" s="71">
        <v>47</v>
      </c>
      <c r="IC69" s="71">
        <v>216</v>
      </c>
      <c r="ID69" s="71">
        <v>50</v>
      </c>
      <c r="IE69" s="71">
        <v>10162</v>
      </c>
      <c r="IF69" s="71">
        <v>191411</v>
      </c>
      <c r="IG69" s="71">
        <v>6631</v>
      </c>
      <c r="IH69" s="71">
        <v>-3053</v>
      </c>
      <c r="II69" s="71">
        <v>-2261</v>
      </c>
      <c r="IJ69" s="71">
        <v>-220</v>
      </c>
      <c r="IK69" s="71">
        <v>-572</v>
      </c>
      <c r="IL69" s="71">
        <v>3578</v>
      </c>
      <c r="IM69" s="71">
        <v>194989</v>
      </c>
      <c r="IN69" s="71">
        <v>7239</v>
      </c>
      <c r="IO69" s="71">
        <v>2975</v>
      </c>
      <c r="IP69" s="71">
        <v>2161</v>
      </c>
      <c r="IQ69" s="71">
        <v>-594</v>
      </c>
      <c r="IR69" s="71">
        <v>1408</v>
      </c>
      <c r="IS69" s="71">
        <v>10214</v>
      </c>
      <c r="IT69" s="71">
        <v>205203</v>
      </c>
      <c r="IU69" s="71">
        <v>10645</v>
      </c>
      <c r="IV69" s="71">
        <v>-3444</v>
      </c>
      <c r="IW69" s="71">
        <v>-3452</v>
      </c>
      <c r="IX69" s="71">
        <v>84</v>
      </c>
      <c r="IY69" s="71">
        <v>-76</v>
      </c>
      <c r="IZ69" s="71">
        <v>7201</v>
      </c>
      <c r="JA69" s="71">
        <v>212404</v>
      </c>
      <c r="JB69" s="71">
        <v>3241</v>
      </c>
      <c r="JC69" s="71">
        <v>-2198</v>
      </c>
      <c r="JD69" s="71">
        <v>-2075</v>
      </c>
      <c r="JE69" s="71">
        <v>-241</v>
      </c>
      <c r="JF69" s="71">
        <v>118</v>
      </c>
      <c r="JG69" s="71">
        <v>1043</v>
      </c>
      <c r="JH69" s="71">
        <v>213447</v>
      </c>
      <c r="JI69" s="71">
        <v>4432</v>
      </c>
      <c r="JJ69" s="71">
        <v>-716</v>
      </c>
      <c r="JK69" s="71">
        <v>2996</v>
      </c>
      <c r="JL69" s="71">
        <v>943</v>
      </c>
      <c r="JM69" s="71">
        <v>-4655</v>
      </c>
      <c r="JN69" s="71">
        <v>3716</v>
      </c>
      <c r="JO69" s="71">
        <v>217163</v>
      </c>
    </row>
    <row r="70" spans="1:275" s="10" customFormat="1" x14ac:dyDescent="0.2">
      <c r="A70" s="35" t="s">
        <v>18</v>
      </c>
      <c r="B70" s="34">
        <v>50218</v>
      </c>
      <c r="C70" s="34">
        <v>-3247</v>
      </c>
      <c r="D70" s="34">
        <v>-1752</v>
      </c>
      <c r="E70" s="34">
        <v>-5280</v>
      </c>
      <c r="F70" s="34">
        <v>-1100</v>
      </c>
      <c r="G70" s="34">
        <v>4628</v>
      </c>
      <c r="H70" s="34">
        <v>-4999</v>
      </c>
      <c r="I70" s="34">
        <v>45219</v>
      </c>
      <c r="J70" s="34">
        <v>3104</v>
      </c>
      <c r="K70" s="34">
        <v>2837</v>
      </c>
      <c r="L70" s="34">
        <v>1371</v>
      </c>
      <c r="M70" s="34">
        <v>-72</v>
      </c>
      <c r="N70" s="34">
        <v>1538</v>
      </c>
      <c r="O70" s="34">
        <v>5941</v>
      </c>
      <c r="P70" s="34">
        <v>51160</v>
      </c>
      <c r="Q70" s="34">
        <v>1195</v>
      </c>
      <c r="R70" s="34">
        <v>-251</v>
      </c>
      <c r="S70" s="34">
        <v>-155</v>
      </c>
      <c r="T70" s="34">
        <v>-27</v>
      </c>
      <c r="U70" s="34">
        <v>-69</v>
      </c>
      <c r="V70" s="34">
        <v>944</v>
      </c>
      <c r="W70" s="34">
        <v>52104</v>
      </c>
      <c r="X70" s="34">
        <v>-1250</v>
      </c>
      <c r="Y70" s="34">
        <v>-2160</v>
      </c>
      <c r="Z70" s="34">
        <v>-1487</v>
      </c>
      <c r="AA70" s="34">
        <v>-664</v>
      </c>
      <c r="AB70" s="34">
        <v>-9</v>
      </c>
      <c r="AC70" s="34">
        <v>-3410</v>
      </c>
      <c r="AD70" s="34">
        <v>48694</v>
      </c>
      <c r="AE70" s="34">
        <v>490</v>
      </c>
      <c r="AF70" s="34">
        <v>-954</v>
      </c>
      <c r="AG70" s="34">
        <v>-528</v>
      </c>
      <c r="AH70" s="34">
        <v>-598</v>
      </c>
      <c r="AI70" s="34">
        <v>172</v>
      </c>
      <c r="AJ70" s="34">
        <v>-464</v>
      </c>
      <c r="AK70" s="34">
        <v>48230</v>
      </c>
      <c r="AL70" s="34">
        <v>2190</v>
      </c>
      <c r="AM70" s="34">
        <v>662</v>
      </c>
      <c r="AN70" s="34">
        <v>364</v>
      </c>
      <c r="AO70" s="34">
        <v>300</v>
      </c>
      <c r="AP70" s="34">
        <v>-2</v>
      </c>
      <c r="AQ70" s="34">
        <v>2852</v>
      </c>
      <c r="AR70" s="34">
        <v>51082</v>
      </c>
      <c r="AS70" s="34">
        <v>1185</v>
      </c>
      <c r="AT70" s="34">
        <v>-324</v>
      </c>
      <c r="AU70" s="34">
        <v>-409</v>
      </c>
      <c r="AV70" s="34">
        <v>8</v>
      </c>
      <c r="AW70" s="34">
        <v>77</v>
      </c>
      <c r="AX70" s="34">
        <v>861</v>
      </c>
      <c r="AY70" s="34">
        <v>51943</v>
      </c>
      <c r="AZ70" s="34">
        <v>263</v>
      </c>
      <c r="BA70" s="34">
        <v>-1780</v>
      </c>
      <c r="BB70" s="34">
        <v>-1161</v>
      </c>
      <c r="BC70" s="34">
        <v>-454</v>
      </c>
      <c r="BD70" s="34">
        <v>-165</v>
      </c>
      <c r="BE70" s="34">
        <v>-1517</v>
      </c>
      <c r="BF70" s="34">
        <v>50426</v>
      </c>
      <c r="BG70" s="34">
        <v>965</v>
      </c>
      <c r="BH70" s="34">
        <v>-627</v>
      </c>
      <c r="BI70" s="34">
        <v>250</v>
      </c>
      <c r="BJ70" s="34">
        <v>-874</v>
      </c>
      <c r="BK70" s="34">
        <v>-3</v>
      </c>
      <c r="BL70" s="34">
        <v>338</v>
      </c>
      <c r="BM70" s="34">
        <v>50764</v>
      </c>
      <c r="BN70" s="34">
        <v>1182</v>
      </c>
      <c r="BO70" s="34">
        <v>198</v>
      </c>
      <c r="BP70" s="34">
        <v>797</v>
      </c>
      <c r="BQ70" s="34">
        <v>-185</v>
      </c>
      <c r="BR70" s="34">
        <v>-414</v>
      </c>
      <c r="BS70" s="34">
        <v>1380</v>
      </c>
      <c r="BT70" s="34">
        <v>52144</v>
      </c>
      <c r="BU70" s="34">
        <v>631</v>
      </c>
      <c r="BV70" s="34">
        <v>-449</v>
      </c>
      <c r="BW70" s="34">
        <v>313</v>
      </c>
      <c r="BX70" s="34">
        <v>-808</v>
      </c>
      <c r="BY70" s="34">
        <v>46</v>
      </c>
      <c r="BZ70" s="34">
        <v>182</v>
      </c>
      <c r="CA70" s="34">
        <v>52326</v>
      </c>
      <c r="CB70" s="34">
        <v>902</v>
      </c>
      <c r="CC70" s="34">
        <v>-2769</v>
      </c>
      <c r="CD70" s="34">
        <v>-619</v>
      </c>
      <c r="CE70" s="34">
        <v>-958</v>
      </c>
      <c r="CF70" s="34">
        <v>-1192</v>
      </c>
      <c r="CG70" s="34">
        <v>-1867</v>
      </c>
      <c r="CH70" s="34">
        <v>50459</v>
      </c>
      <c r="CI70" s="34">
        <v>1841</v>
      </c>
      <c r="CJ70" s="34">
        <v>-266</v>
      </c>
      <c r="CK70" s="34">
        <v>767</v>
      </c>
      <c r="CL70" s="34">
        <v>-1022</v>
      </c>
      <c r="CM70" s="34">
        <v>-11</v>
      </c>
      <c r="CN70" s="34">
        <v>1575</v>
      </c>
      <c r="CO70" s="34">
        <v>52034</v>
      </c>
      <c r="CP70" s="34">
        <v>1063</v>
      </c>
      <c r="CQ70" s="34">
        <v>-1408</v>
      </c>
      <c r="CR70" s="34">
        <v>-355</v>
      </c>
      <c r="CS70" s="34">
        <v>-1096</v>
      </c>
      <c r="CT70" s="34">
        <v>43</v>
      </c>
      <c r="CU70" s="34">
        <v>-345</v>
      </c>
      <c r="CV70" s="34">
        <v>51689</v>
      </c>
      <c r="CW70" s="34">
        <v>26</v>
      </c>
      <c r="CX70" s="34">
        <v>-2179</v>
      </c>
      <c r="CY70" s="34">
        <v>-811</v>
      </c>
      <c r="CZ70" s="34">
        <v>-1370</v>
      </c>
      <c r="DA70" s="34">
        <v>2</v>
      </c>
      <c r="DB70" s="34">
        <v>-2153</v>
      </c>
      <c r="DC70" s="34">
        <v>49536</v>
      </c>
      <c r="DD70" s="34">
        <v>2045</v>
      </c>
      <c r="DE70" s="34">
        <v>-1752</v>
      </c>
      <c r="DF70" s="34">
        <v>76</v>
      </c>
      <c r="DG70" s="34">
        <v>-685</v>
      </c>
      <c r="DH70" s="34">
        <v>-1143</v>
      </c>
      <c r="DI70" s="34">
        <v>293</v>
      </c>
      <c r="DJ70" s="34">
        <v>49829</v>
      </c>
      <c r="DK70" s="34">
        <v>809</v>
      </c>
      <c r="DL70" s="34">
        <v>-613</v>
      </c>
      <c r="DM70" s="34">
        <v>43</v>
      </c>
      <c r="DN70" s="34">
        <v>-341</v>
      </c>
      <c r="DO70" s="34">
        <v>-315</v>
      </c>
      <c r="DP70" s="34">
        <v>196</v>
      </c>
      <c r="DQ70" s="34">
        <v>50025</v>
      </c>
      <c r="DR70" s="34">
        <v>1548</v>
      </c>
      <c r="DS70" s="34">
        <v>561</v>
      </c>
      <c r="DT70" s="34">
        <v>545</v>
      </c>
      <c r="DU70" s="34">
        <v>-99</v>
      </c>
      <c r="DV70" s="34">
        <v>115</v>
      </c>
      <c r="DW70" s="34">
        <v>2109</v>
      </c>
      <c r="DX70" s="34">
        <v>52134</v>
      </c>
      <c r="DY70" s="34">
        <v>2111</v>
      </c>
      <c r="DZ70" s="34">
        <v>716</v>
      </c>
      <c r="EA70" s="34">
        <v>676</v>
      </c>
      <c r="EB70" s="34">
        <v>292</v>
      </c>
      <c r="EC70" s="34">
        <v>-252</v>
      </c>
      <c r="ED70" s="34">
        <v>2827</v>
      </c>
      <c r="EE70" s="34">
        <v>54961</v>
      </c>
      <c r="EF70" s="34">
        <v>1328</v>
      </c>
      <c r="EG70" s="34">
        <v>521</v>
      </c>
      <c r="EH70" s="34">
        <v>-152</v>
      </c>
      <c r="EI70" s="34">
        <v>769</v>
      </c>
      <c r="EJ70" s="34">
        <v>-96</v>
      </c>
      <c r="EK70" s="34">
        <v>1849</v>
      </c>
      <c r="EL70" s="34">
        <v>56810</v>
      </c>
      <c r="EM70" s="34">
        <v>-1517</v>
      </c>
      <c r="EN70" s="34">
        <v>-3845</v>
      </c>
      <c r="EO70" s="34">
        <v>-4742</v>
      </c>
      <c r="EP70" s="34">
        <v>40</v>
      </c>
      <c r="EQ70" s="34">
        <v>857</v>
      </c>
      <c r="ER70" s="34">
        <v>-5362</v>
      </c>
      <c r="ES70" s="34">
        <v>51448</v>
      </c>
      <c r="ET70" s="34">
        <v>1297</v>
      </c>
      <c r="EU70" s="34">
        <v>2244</v>
      </c>
      <c r="EV70" s="34">
        <v>1480</v>
      </c>
      <c r="EW70" s="34">
        <v>-41</v>
      </c>
      <c r="EX70" s="34">
        <v>805</v>
      </c>
      <c r="EY70" s="34">
        <v>3541</v>
      </c>
      <c r="EZ70" s="34">
        <v>54989</v>
      </c>
      <c r="FA70" s="34">
        <v>170</v>
      </c>
      <c r="FB70" s="34">
        <v>-1138</v>
      </c>
      <c r="FC70" s="34">
        <v>-1331</v>
      </c>
      <c r="FD70" s="34">
        <v>-55</v>
      </c>
      <c r="FE70" s="34">
        <v>248</v>
      </c>
      <c r="FF70" s="34">
        <v>-968</v>
      </c>
      <c r="FG70" s="34">
        <v>54021</v>
      </c>
      <c r="FH70" s="34">
        <v>354</v>
      </c>
      <c r="FI70" s="34">
        <v>767</v>
      </c>
      <c r="FJ70" s="34">
        <v>614</v>
      </c>
      <c r="FK70" s="34">
        <v>126</v>
      </c>
      <c r="FL70" s="34">
        <v>27</v>
      </c>
      <c r="FM70" s="34">
        <v>1121</v>
      </c>
      <c r="FN70" s="34">
        <v>55142</v>
      </c>
      <c r="FO70" s="34">
        <v>1724</v>
      </c>
      <c r="FP70" s="34">
        <v>2497</v>
      </c>
      <c r="FQ70" s="34">
        <v>-6</v>
      </c>
      <c r="FR70" s="34">
        <v>40</v>
      </c>
      <c r="FS70" s="34">
        <v>2463</v>
      </c>
      <c r="FT70" s="34">
        <v>4221</v>
      </c>
      <c r="FU70" s="34">
        <v>59363</v>
      </c>
      <c r="FV70" s="34">
        <v>1553</v>
      </c>
      <c r="FW70" s="34">
        <v>1165</v>
      </c>
      <c r="FX70" s="34">
        <v>680</v>
      </c>
      <c r="FY70" s="34">
        <v>-81</v>
      </c>
      <c r="FZ70" s="34">
        <v>566</v>
      </c>
      <c r="GA70" s="34">
        <v>2718</v>
      </c>
      <c r="GB70" s="34">
        <v>62081</v>
      </c>
      <c r="GC70" s="34">
        <v>2670</v>
      </c>
      <c r="GD70" s="34">
        <v>629</v>
      </c>
      <c r="GE70" s="34">
        <v>475</v>
      </c>
      <c r="GF70" s="34">
        <v>247</v>
      </c>
      <c r="GG70" s="34">
        <v>-93</v>
      </c>
      <c r="GH70" s="34">
        <v>3299</v>
      </c>
      <c r="GI70" s="34">
        <v>65380</v>
      </c>
      <c r="GJ70" s="34">
        <v>2007</v>
      </c>
      <c r="GK70" s="34">
        <v>2539</v>
      </c>
      <c r="GL70" s="34">
        <v>-842</v>
      </c>
      <c r="GM70" s="34">
        <v>-183</v>
      </c>
      <c r="GN70" s="34">
        <v>3564</v>
      </c>
      <c r="GO70" s="34">
        <v>4546</v>
      </c>
      <c r="GP70" s="34">
        <v>69926</v>
      </c>
      <c r="GQ70" s="34">
        <v>-611</v>
      </c>
      <c r="GR70" s="34">
        <v>-8563</v>
      </c>
      <c r="GS70" s="34">
        <v>-2481</v>
      </c>
      <c r="GT70" s="34">
        <v>-958</v>
      </c>
      <c r="GU70" s="34">
        <v>-5124</v>
      </c>
      <c r="GV70" s="34">
        <v>-9174</v>
      </c>
      <c r="GW70" s="34">
        <v>60752</v>
      </c>
      <c r="GX70" s="34">
        <v>418</v>
      </c>
      <c r="GY70" s="34">
        <v>-464</v>
      </c>
      <c r="GZ70" s="34">
        <v>-170</v>
      </c>
      <c r="HA70" s="34">
        <v>-403</v>
      </c>
      <c r="HB70" s="34">
        <v>109</v>
      </c>
      <c r="HC70" s="34">
        <v>-46</v>
      </c>
      <c r="HD70" s="34">
        <v>60706</v>
      </c>
      <c r="HE70" s="34">
        <v>232</v>
      </c>
      <c r="HF70" s="34">
        <v>-7341</v>
      </c>
      <c r="HG70" s="34">
        <v>-5761</v>
      </c>
      <c r="HH70" s="34">
        <v>-1567</v>
      </c>
      <c r="HI70" s="34">
        <v>-13</v>
      </c>
      <c r="HJ70" s="34">
        <v>-7109</v>
      </c>
      <c r="HK70" s="34">
        <v>53597</v>
      </c>
      <c r="HL70" s="34">
        <v>182</v>
      </c>
      <c r="HM70" s="34">
        <v>912</v>
      </c>
      <c r="HN70" s="34">
        <v>344</v>
      </c>
      <c r="HO70" s="34">
        <v>-769</v>
      </c>
      <c r="HP70" s="34">
        <v>1337</v>
      </c>
      <c r="HQ70" s="34">
        <v>1094</v>
      </c>
      <c r="HR70" s="34">
        <v>54691</v>
      </c>
      <c r="HS70" s="34">
        <v>1314</v>
      </c>
      <c r="HT70" s="34">
        <v>470</v>
      </c>
      <c r="HU70" s="34">
        <v>88</v>
      </c>
      <c r="HV70" s="34">
        <v>-47</v>
      </c>
      <c r="HW70" s="34">
        <v>429</v>
      </c>
      <c r="HX70" s="34">
        <v>1784</v>
      </c>
      <c r="HY70" s="34">
        <v>56475</v>
      </c>
      <c r="HZ70" s="34">
        <v>1281</v>
      </c>
      <c r="IA70" s="34">
        <v>-92</v>
      </c>
      <c r="IB70" s="34">
        <v>16</v>
      </c>
      <c r="IC70" s="34">
        <v>-58</v>
      </c>
      <c r="ID70" s="34">
        <v>-50</v>
      </c>
      <c r="IE70" s="34">
        <v>1189</v>
      </c>
      <c r="IF70" s="34">
        <v>57664</v>
      </c>
      <c r="IG70" s="34">
        <v>1626</v>
      </c>
      <c r="IH70" s="34">
        <v>-367</v>
      </c>
      <c r="II70" s="34">
        <v>-186</v>
      </c>
      <c r="IJ70" s="34">
        <v>148</v>
      </c>
      <c r="IK70" s="34">
        <v>-329</v>
      </c>
      <c r="IL70" s="34">
        <v>1259</v>
      </c>
      <c r="IM70" s="34">
        <v>58923</v>
      </c>
      <c r="IN70" s="34">
        <v>351</v>
      </c>
      <c r="IO70" s="34">
        <v>-287</v>
      </c>
      <c r="IP70" s="34">
        <v>-910</v>
      </c>
      <c r="IQ70" s="34">
        <v>-475</v>
      </c>
      <c r="IR70" s="34">
        <v>1098</v>
      </c>
      <c r="IS70" s="34">
        <v>64</v>
      </c>
      <c r="IT70" s="34">
        <v>58987</v>
      </c>
      <c r="IU70" s="34">
        <v>2052</v>
      </c>
      <c r="IV70" s="34">
        <v>-1193</v>
      </c>
      <c r="IW70" s="34">
        <v>-1348</v>
      </c>
      <c r="IX70" s="34">
        <v>-17</v>
      </c>
      <c r="IY70" s="34">
        <v>172</v>
      </c>
      <c r="IZ70" s="34">
        <v>859</v>
      </c>
      <c r="JA70" s="34">
        <v>59846</v>
      </c>
      <c r="JB70" s="34">
        <v>1158</v>
      </c>
      <c r="JC70" s="34">
        <v>-1273</v>
      </c>
      <c r="JD70" s="34">
        <v>-1141</v>
      </c>
      <c r="JE70" s="34">
        <v>-174</v>
      </c>
      <c r="JF70" s="34">
        <v>42</v>
      </c>
      <c r="JG70" s="34">
        <v>-115</v>
      </c>
      <c r="JH70" s="34">
        <v>59731</v>
      </c>
      <c r="JI70" s="34">
        <v>353</v>
      </c>
      <c r="JJ70" s="34">
        <v>-243</v>
      </c>
      <c r="JK70" s="34">
        <v>-392</v>
      </c>
      <c r="JL70" s="34">
        <v>-179</v>
      </c>
      <c r="JM70" s="34">
        <v>328</v>
      </c>
      <c r="JN70" s="34">
        <v>110</v>
      </c>
      <c r="JO70" s="34">
        <v>59841</v>
      </c>
    </row>
    <row r="71" spans="1:275" s="10" customFormat="1" x14ac:dyDescent="0.2">
      <c r="A71" s="44" t="s">
        <v>22</v>
      </c>
      <c r="B71" s="34">
        <v>40961</v>
      </c>
      <c r="C71" s="34">
        <v>-3409</v>
      </c>
      <c r="D71" s="34">
        <v>-6103</v>
      </c>
      <c r="E71" s="34">
        <v>-4769</v>
      </c>
      <c r="F71" s="34">
        <v>-1100</v>
      </c>
      <c r="G71" s="34">
        <v>-234</v>
      </c>
      <c r="H71" s="34">
        <v>-9512</v>
      </c>
      <c r="I71" s="34">
        <v>31449</v>
      </c>
      <c r="J71" s="34">
        <v>3273</v>
      </c>
      <c r="K71" s="34">
        <v>2439</v>
      </c>
      <c r="L71" s="34">
        <v>1217</v>
      </c>
      <c r="M71" s="34">
        <v>-72</v>
      </c>
      <c r="N71" s="34">
        <v>1294</v>
      </c>
      <c r="O71" s="34">
        <v>5712</v>
      </c>
      <c r="P71" s="34">
        <v>37161</v>
      </c>
      <c r="Q71" s="34">
        <v>1696</v>
      </c>
      <c r="R71" s="34">
        <v>-263</v>
      </c>
      <c r="S71" s="34">
        <v>-120</v>
      </c>
      <c r="T71" s="34">
        <v>-27</v>
      </c>
      <c r="U71" s="34">
        <v>-116</v>
      </c>
      <c r="V71" s="34">
        <v>1433</v>
      </c>
      <c r="W71" s="34">
        <v>38594</v>
      </c>
      <c r="X71" s="34">
        <v>-976</v>
      </c>
      <c r="Y71" s="34">
        <v>-2056</v>
      </c>
      <c r="Z71" s="34">
        <v>-1352</v>
      </c>
      <c r="AA71" s="34">
        <v>-664</v>
      </c>
      <c r="AB71" s="34">
        <v>-40</v>
      </c>
      <c r="AC71" s="34">
        <v>-3032</v>
      </c>
      <c r="AD71" s="34">
        <v>35562</v>
      </c>
      <c r="AE71" s="34">
        <v>731</v>
      </c>
      <c r="AF71" s="34">
        <v>-1225</v>
      </c>
      <c r="AG71" s="34">
        <v>-621</v>
      </c>
      <c r="AH71" s="34">
        <v>-598</v>
      </c>
      <c r="AI71" s="34">
        <v>-6</v>
      </c>
      <c r="AJ71" s="34">
        <v>-494</v>
      </c>
      <c r="AK71" s="34">
        <v>35068</v>
      </c>
      <c r="AL71" s="34">
        <v>2111</v>
      </c>
      <c r="AM71" s="34">
        <v>692</v>
      </c>
      <c r="AN71" s="34">
        <v>409</v>
      </c>
      <c r="AO71" s="34">
        <v>300</v>
      </c>
      <c r="AP71" s="34">
        <v>-17</v>
      </c>
      <c r="AQ71" s="34">
        <v>2803</v>
      </c>
      <c r="AR71" s="34">
        <v>37871</v>
      </c>
      <c r="AS71" s="34">
        <v>1043</v>
      </c>
      <c r="AT71" s="34">
        <v>-450</v>
      </c>
      <c r="AU71" s="34">
        <v>-432</v>
      </c>
      <c r="AV71" s="34">
        <v>8</v>
      </c>
      <c r="AW71" s="34">
        <v>-26</v>
      </c>
      <c r="AX71" s="34">
        <v>593</v>
      </c>
      <c r="AY71" s="34">
        <v>38464</v>
      </c>
      <c r="AZ71" s="34">
        <v>191</v>
      </c>
      <c r="BA71" s="34">
        <v>-1601</v>
      </c>
      <c r="BB71" s="34">
        <v>-969</v>
      </c>
      <c r="BC71" s="34">
        <v>-454</v>
      </c>
      <c r="BD71" s="34">
        <v>-178</v>
      </c>
      <c r="BE71" s="34">
        <v>-1410</v>
      </c>
      <c r="BF71" s="34">
        <v>37054</v>
      </c>
      <c r="BG71" s="34">
        <v>755</v>
      </c>
      <c r="BH71" s="34">
        <v>-692</v>
      </c>
      <c r="BI71" s="34">
        <v>211</v>
      </c>
      <c r="BJ71" s="34">
        <v>-874</v>
      </c>
      <c r="BK71" s="34">
        <v>-29</v>
      </c>
      <c r="BL71" s="34">
        <v>63</v>
      </c>
      <c r="BM71" s="34">
        <v>37117</v>
      </c>
      <c r="BN71" s="34">
        <v>1142</v>
      </c>
      <c r="BO71" s="34">
        <v>308</v>
      </c>
      <c r="BP71" s="34">
        <v>622</v>
      </c>
      <c r="BQ71" s="34">
        <v>-185</v>
      </c>
      <c r="BR71" s="34">
        <v>-129</v>
      </c>
      <c r="BS71" s="34">
        <v>1450</v>
      </c>
      <c r="BT71" s="34">
        <v>38567</v>
      </c>
      <c r="BU71" s="34">
        <v>571</v>
      </c>
      <c r="BV71" s="34">
        <v>-623</v>
      </c>
      <c r="BW71" s="34">
        <v>233</v>
      </c>
      <c r="BX71" s="34">
        <v>-808</v>
      </c>
      <c r="BY71" s="34">
        <v>-48</v>
      </c>
      <c r="BZ71" s="34">
        <v>-52</v>
      </c>
      <c r="CA71" s="34">
        <v>38515</v>
      </c>
      <c r="CB71" s="34">
        <v>557</v>
      </c>
      <c r="CC71" s="34">
        <v>-2762</v>
      </c>
      <c r="CD71" s="34">
        <v>-590</v>
      </c>
      <c r="CE71" s="34">
        <v>-958</v>
      </c>
      <c r="CF71" s="34">
        <v>-1214</v>
      </c>
      <c r="CG71" s="34">
        <v>-2205</v>
      </c>
      <c r="CH71" s="34">
        <v>36310</v>
      </c>
      <c r="CI71" s="34">
        <v>1708</v>
      </c>
      <c r="CJ71" s="34">
        <v>-352</v>
      </c>
      <c r="CK71" s="34">
        <v>674</v>
      </c>
      <c r="CL71" s="34">
        <v>-1022</v>
      </c>
      <c r="CM71" s="34">
        <v>-4</v>
      </c>
      <c r="CN71" s="34">
        <v>1356</v>
      </c>
      <c r="CO71" s="34">
        <v>37666</v>
      </c>
      <c r="CP71" s="34">
        <v>896</v>
      </c>
      <c r="CQ71" s="34">
        <v>-1314</v>
      </c>
      <c r="CR71" s="34">
        <v>-206</v>
      </c>
      <c r="CS71" s="34">
        <v>-1096</v>
      </c>
      <c r="CT71" s="34">
        <v>-12</v>
      </c>
      <c r="CU71" s="34">
        <v>-418</v>
      </c>
      <c r="CV71" s="34">
        <v>37248</v>
      </c>
      <c r="CW71" s="34">
        <v>-425</v>
      </c>
      <c r="CX71" s="34">
        <v>-2104</v>
      </c>
      <c r="CY71" s="34">
        <v>-718</v>
      </c>
      <c r="CZ71" s="34">
        <v>-1370</v>
      </c>
      <c r="DA71" s="34">
        <v>-16</v>
      </c>
      <c r="DB71" s="34">
        <v>-2529</v>
      </c>
      <c r="DC71" s="34">
        <v>34719</v>
      </c>
      <c r="DD71" s="34">
        <v>1890</v>
      </c>
      <c r="DE71" s="34">
        <v>-1218</v>
      </c>
      <c r="DF71" s="34">
        <v>117</v>
      </c>
      <c r="DG71" s="34">
        <v>-685</v>
      </c>
      <c r="DH71" s="34">
        <v>-650</v>
      </c>
      <c r="DI71" s="34">
        <v>672</v>
      </c>
      <c r="DJ71" s="34">
        <v>35391</v>
      </c>
      <c r="DK71" s="34">
        <v>935</v>
      </c>
      <c r="DL71" s="34">
        <v>-355</v>
      </c>
      <c r="DM71" s="34">
        <v>62</v>
      </c>
      <c r="DN71" s="34">
        <v>-341</v>
      </c>
      <c r="DO71" s="34">
        <v>-76</v>
      </c>
      <c r="DP71" s="34">
        <v>580</v>
      </c>
      <c r="DQ71" s="34">
        <v>35971</v>
      </c>
      <c r="DR71" s="34">
        <v>1259</v>
      </c>
      <c r="DS71" s="34">
        <v>355</v>
      </c>
      <c r="DT71" s="34">
        <v>462</v>
      </c>
      <c r="DU71" s="34">
        <v>-99</v>
      </c>
      <c r="DV71" s="34">
        <v>-8</v>
      </c>
      <c r="DW71" s="34">
        <v>1614</v>
      </c>
      <c r="DX71" s="34">
        <v>37585</v>
      </c>
      <c r="DY71" s="34">
        <v>1536</v>
      </c>
      <c r="DZ71" s="34">
        <v>824</v>
      </c>
      <c r="EA71" s="34">
        <v>624</v>
      </c>
      <c r="EB71" s="34">
        <v>292</v>
      </c>
      <c r="EC71" s="34">
        <v>-92</v>
      </c>
      <c r="ED71" s="34">
        <v>2360</v>
      </c>
      <c r="EE71" s="34">
        <v>39945</v>
      </c>
      <c r="EF71" s="34">
        <v>1179</v>
      </c>
      <c r="EG71" s="34">
        <v>539</v>
      </c>
      <c r="EH71" s="34">
        <v>-202</v>
      </c>
      <c r="EI71" s="34">
        <v>769</v>
      </c>
      <c r="EJ71" s="34">
        <v>-28</v>
      </c>
      <c r="EK71" s="34">
        <v>1718</v>
      </c>
      <c r="EL71" s="34">
        <v>41663</v>
      </c>
      <c r="EM71" s="34">
        <v>-1499</v>
      </c>
      <c r="EN71" s="34">
        <v>-4434</v>
      </c>
      <c r="EO71" s="34">
        <v>-4561</v>
      </c>
      <c r="EP71" s="34">
        <v>40</v>
      </c>
      <c r="EQ71" s="34">
        <v>87</v>
      </c>
      <c r="ER71" s="34">
        <v>-5933</v>
      </c>
      <c r="ES71" s="34">
        <v>35730</v>
      </c>
      <c r="ET71" s="34">
        <v>1237</v>
      </c>
      <c r="EU71" s="34">
        <v>1086</v>
      </c>
      <c r="EV71" s="34">
        <v>1231</v>
      </c>
      <c r="EW71" s="34">
        <v>-41</v>
      </c>
      <c r="EX71" s="34">
        <v>-104</v>
      </c>
      <c r="EY71" s="34">
        <v>2323</v>
      </c>
      <c r="EZ71" s="34">
        <v>38053</v>
      </c>
      <c r="FA71" s="34">
        <v>-113</v>
      </c>
      <c r="FB71" s="34">
        <v>-1467</v>
      </c>
      <c r="FC71" s="34">
        <v>-1434</v>
      </c>
      <c r="FD71" s="34">
        <v>-55</v>
      </c>
      <c r="FE71" s="34">
        <v>22</v>
      </c>
      <c r="FF71" s="34">
        <v>-1580</v>
      </c>
      <c r="FG71" s="34">
        <v>36473</v>
      </c>
      <c r="FH71" s="34">
        <v>647</v>
      </c>
      <c r="FI71" s="34">
        <v>480</v>
      </c>
      <c r="FJ71" s="34">
        <v>411</v>
      </c>
      <c r="FK71" s="34">
        <v>126</v>
      </c>
      <c r="FL71" s="34">
        <v>-57</v>
      </c>
      <c r="FM71" s="34">
        <v>1127</v>
      </c>
      <c r="FN71" s="34">
        <v>37600</v>
      </c>
      <c r="FO71" s="34">
        <v>2032</v>
      </c>
      <c r="FP71" s="34">
        <v>471</v>
      </c>
      <c r="FQ71" s="34">
        <v>142</v>
      </c>
      <c r="FR71" s="34">
        <v>40</v>
      </c>
      <c r="FS71" s="34">
        <v>289</v>
      </c>
      <c r="FT71" s="34">
        <v>2503</v>
      </c>
      <c r="FU71" s="34">
        <v>40103</v>
      </c>
      <c r="FV71" s="34">
        <v>1953</v>
      </c>
      <c r="FW71" s="34">
        <v>463</v>
      </c>
      <c r="FX71" s="34">
        <v>582</v>
      </c>
      <c r="FY71" s="34">
        <v>-81</v>
      </c>
      <c r="FZ71" s="34">
        <v>-38</v>
      </c>
      <c r="GA71" s="34">
        <v>2416</v>
      </c>
      <c r="GB71" s="34">
        <v>42519</v>
      </c>
      <c r="GC71" s="34">
        <v>2088</v>
      </c>
      <c r="GD71" s="34">
        <v>531</v>
      </c>
      <c r="GE71" s="34">
        <v>538</v>
      </c>
      <c r="GF71" s="34">
        <v>247</v>
      </c>
      <c r="GG71" s="34">
        <v>-254</v>
      </c>
      <c r="GH71" s="34">
        <v>2619</v>
      </c>
      <c r="GI71" s="34">
        <v>45138</v>
      </c>
      <c r="GJ71" s="34">
        <v>62</v>
      </c>
      <c r="GK71" s="34">
        <v>2596</v>
      </c>
      <c r="GL71" s="34">
        <v>-643</v>
      </c>
      <c r="GM71" s="34">
        <v>-183</v>
      </c>
      <c r="GN71" s="34">
        <v>3422</v>
      </c>
      <c r="GO71" s="34">
        <v>2658</v>
      </c>
      <c r="GP71" s="34">
        <v>47796</v>
      </c>
      <c r="GQ71" s="34">
        <v>244</v>
      </c>
      <c r="GR71" s="34">
        <v>-7957</v>
      </c>
      <c r="GS71" s="34">
        <v>-2217</v>
      </c>
      <c r="GT71" s="34">
        <v>-958</v>
      </c>
      <c r="GU71" s="34">
        <v>-4782</v>
      </c>
      <c r="GV71" s="34">
        <v>-7713</v>
      </c>
      <c r="GW71" s="34">
        <v>40083</v>
      </c>
      <c r="GX71" s="34">
        <v>316</v>
      </c>
      <c r="GY71" s="34">
        <v>-269</v>
      </c>
      <c r="GZ71" s="34">
        <v>0</v>
      </c>
      <c r="HA71" s="34">
        <v>-403</v>
      </c>
      <c r="HB71" s="34">
        <v>134</v>
      </c>
      <c r="HC71" s="34">
        <v>47</v>
      </c>
      <c r="HD71" s="34">
        <v>40130</v>
      </c>
      <c r="HE71" s="34">
        <v>-48</v>
      </c>
      <c r="HF71" s="34">
        <v>-6742</v>
      </c>
      <c r="HG71" s="34">
        <v>-5185</v>
      </c>
      <c r="HH71" s="34">
        <v>-1567</v>
      </c>
      <c r="HI71" s="34">
        <v>10</v>
      </c>
      <c r="HJ71" s="34">
        <v>-6790</v>
      </c>
      <c r="HK71" s="34">
        <v>33340</v>
      </c>
      <c r="HL71" s="34">
        <v>250</v>
      </c>
      <c r="HM71" s="34">
        <v>522</v>
      </c>
      <c r="HN71" s="34">
        <v>0</v>
      </c>
      <c r="HO71" s="34">
        <v>-769</v>
      </c>
      <c r="HP71" s="34">
        <v>1291</v>
      </c>
      <c r="HQ71" s="34">
        <v>772</v>
      </c>
      <c r="HR71" s="34">
        <v>34112</v>
      </c>
      <c r="HS71" s="34">
        <v>1243</v>
      </c>
      <c r="HT71" s="34">
        <v>368</v>
      </c>
      <c r="HU71" s="34">
        <v>0</v>
      </c>
      <c r="HV71" s="34">
        <v>-47</v>
      </c>
      <c r="HW71" s="34">
        <v>415</v>
      </c>
      <c r="HX71" s="34">
        <v>1611</v>
      </c>
      <c r="HY71" s="34">
        <v>35723</v>
      </c>
      <c r="HZ71" s="34">
        <v>1040</v>
      </c>
      <c r="IA71" s="34">
        <v>-134</v>
      </c>
      <c r="IB71" s="34">
        <v>0</v>
      </c>
      <c r="IC71" s="34">
        <v>-58</v>
      </c>
      <c r="ID71" s="34">
        <v>-76</v>
      </c>
      <c r="IE71" s="34">
        <v>906</v>
      </c>
      <c r="IF71" s="34">
        <v>36629</v>
      </c>
      <c r="IG71" s="34">
        <v>1522</v>
      </c>
      <c r="IH71" s="34">
        <v>-45</v>
      </c>
      <c r="II71" s="34">
        <v>0</v>
      </c>
      <c r="IJ71" s="34">
        <v>148</v>
      </c>
      <c r="IK71" s="34">
        <v>-193</v>
      </c>
      <c r="IL71" s="34">
        <v>1477</v>
      </c>
      <c r="IM71" s="34">
        <v>38106</v>
      </c>
      <c r="IN71" s="34">
        <v>244</v>
      </c>
      <c r="IO71" s="34">
        <v>-535</v>
      </c>
      <c r="IP71" s="34">
        <v>-1242</v>
      </c>
      <c r="IQ71" s="34">
        <v>-475</v>
      </c>
      <c r="IR71" s="34">
        <v>1182</v>
      </c>
      <c r="IS71" s="34">
        <v>-291</v>
      </c>
      <c r="IT71" s="34">
        <v>37815</v>
      </c>
      <c r="IU71" s="34">
        <v>1606</v>
      </c>
      <c r="IV71" s="34">
        <v>-852</v>
      </c>
      <c r="IW71" s="34">
        <v>-1115</v>
      </c>
      <c r="IX71" s="34">
        <v>-17</v>
      </c>
      <c r="IY71" s="34">
        <v>280</v>
      </c>
      <c r="IZ71" s="34">
        <v>754</v>
      </c>
      <c r="JA71" s="34">
        <v>38569</v>
      </c>
      <c r="JB71" s="34">
        <v>1042</v>
      </c>
      <c r="JC71" s="34">
        <v>-1200</v>
      </c>
      <c r="JD71" s="34">
        <v>-1019</v>
      </c>
      <c r="JE71" s="34">
        <v>-174</v>
      </c>
      <c r="JF71" s="34">
        <v>-7</v>
      </c>
      <c r="JG71" s="34">
        <v>-158</v>
      </c>
      <c r="JH71" s="34">
        <v>38411</v>
      </c>
      <c r="JI71" s="34">
        <v>473</v>
      </c>
      <c r="JJ71" s="34">
        <v>-391</v>
      </c>
      <c r="JK71" s="34">
        <v>-543</v>
      </c>
      <c r="JL71" s="34">
        <v>-179</v>
      </c>
      <c r="JM71" s="34">
        <v>331</v>
      </c>
      <c r="JN71" s="34">
        <v>82</v>
      </c>
      <c r="JO71" s="34">
        <v>38493</v>
      </c>
    </row>
    <row r="72" spans="1:275" s="10" customFormat="1" ht="24" x14ac:dyDescent="0.2">
      <c r="A72" s="45" t="s">
        <v>26</v>
      </c>
      <c r="B72" s="34">
        <v>40961</v>
      </c>
      <c r="C72" s="34">
        <v>-3409</v>
      </c>
      <c r="D72" s="34">
        <v>-6103</v>
      </c>
      <c r="E72" s="34">
        <v>-4769</v>
      </c>
      <c r="F72" s="34">
        <v>-1100</v>
      </c>
      <c r="G72" s="34">
        <v>-234</v>
      </c>
      <c r="H72" s="34">
        <v>-9512</v>
      </c>
      <c r="I72" s="34">
        <v>31449</v>
      </c>
      <c r="J72" s="34">
        <v>3273</v>
      </c>
      <c r="K72" s="34">
        <v>2439</v>
      </c>
      <c r="L72" s="34">
        <v>1217</v>
      </c>
      <c r="M72" s="34">
        <v>-72</v>
      </c>
      <c r="N72" s="34">
        <v>1294</v>
      </c>
      <c r="O72" s="34">
        <v>5712</v>
      </c>
      <c r="P72" s="34">
        <v>37161</v>
      </c>
      <c r="Q72" s="34">
        <v>1696</v>
      </c>
      <c r="R72" s="34">
        <v>-263</v>
      </c>
      <c r="S72" s="34">
        <v>-120</v>
      </c>
      <c r="T72" s="34">
        <v>-27</v>
      </c>
      <c r="U72" s="34">
        <v>-116</v>
      </c>
      <c r="V72" s="34">
        <v>1433</v>
      </c>
      <c r="W72" s="34">
        <v>38594</v>
      </c>
      <c r="X72" s="34">
        <v>-976</v>
      </c>
      <c r="Y72" s="34">
        <v>-2056</v>
      </c>
      <c r="Z72" s="34">
        <v>-1352</v>
      </c>
      <c r="AA72" s="34">
        <v>-664</v>
      </c>
      <c r="AB72" s="34">
        <v>-40</v>
      </c>
      <c r="AC72" s="34">
        <v>-3032</v>
      </c>
      <c r="AD72" s="34">
        <v>35562</v>
      </c>
      <c r="AE72" s="34">
        <v>731</v>
      </c>
      <c r="AF72" s="34">
        <v>-1225</v>
      </c>
      <c r="AG72" s="34">
        <v>-621</v>
      </c>
      <c r="AH72" s="34">
        <v>-598</v>
      </c>
      <c r="AI72" s="34">
        <v>-6</v>
      </c>
      <c r="AJ72" s="34">
        <v>-494</v>
      </c>
      <c r="AK72" s="34">
        <v>35068</v>
      </c>
      <c r="AL72" s="34">
        <v>2111</v>
      </c>
      <c r="AM72" s="34">
        <v>692</v>
      </c>
      <c r="AN72" s="34">
        <v>409</v>
      </c>
      <c r="AO72" s="34">
        <v>300</v>
      </c>
      <c r="AP72" s="34">
        <v>-17</v>
      </c>
      <c r="AQ72" s="34">
        <v>2803</v>
      </c>
      <c r="AR72" s="34">
        <v>37871</v>
      </c>
      <c r="AS72" s="34">
        <v>1043</v>
      </c>
      <c r="AT72" s="34">
        <v>-450</v>
      </c>
      <c r="AU72" s="34">
        <v>-432</v>
      </c>
      <c r="AV72" s="34">
        <v>8</v>
      </c>
      <c r="AW72" s="34">
        <v>-26</v>
      </c>
      <c r="AX72" s="34">
        <v>593</v>
      </c>
      <c r="AY72" s="34">
        <v>38464</v>
      </c>
      <c r="AZ72" s="34">
        <v>191</v>
      </c>
      <c r="BA72" s="34">
        <v>-1601</v>
      </c>
      <c r="BB72" s="34">
        <v>-969</v>
      </c>
      <c r="BC72" s="34">
        <v>-454</v>
      </c>
      <c r="BD72" s="34">
        <v>-178</v>
      </c>
      <c r="BE72" s="34">
        <v>-1410</v>
      </c>
      <c r="BF72" s="34">
        <v>37054</v>
      </c>
      <c r="BG72" s="34">
        <v>755</v>
      </c>
      <c r="BH72" s="34">
        <v>-692</v>
      </c>
      <c r="BI72" s="34">
        <v>211</v>
      </c>
      <c r="BJ72" s="34">
        <v>-874</v>
      </c>
      <c r="BK72" s="34">
        <v>-29</v>
      </c>
      <c r="BL72" s="34">
        <v>63</v>
      </c>
      <c r="BM72" s="34">
        <v>37117</v>
      </c>
      <c r="BN72" s="34">
        <v>1142</v>
      </c>
      <c r="BO72" s="34">
        <v>308</v>
      </c>
      <c r="BP72" s="34">
        <v>622</v>
      </c>
      <c r="BQ72" s="34">
        <v>-185</v>
      </c>
      <c r="BR72" s="34">
        <v>-129</v>
      </c>
      <c r="BS72" s="34">
        <v>1450</v>
      </c>
      <c r="BT72" s="34">
        <v>38567</v>
      </c>
      <c r="BU72" s="34">
        <v>571</v>
      </c>
      <c r="BV72" s="34">
        <v>-623</v>
      </c>
      <c r="BW72" s="34">
        <v>233</v>
      </c>
      <c r="BX72" s="34">
        <v>-808</v>
      </c>
      <c r="BY72" s="34">
        <v>-48</v>
      </c>
      <c r="BZ72" s="34">
        <v>-52</v>
      </c>
      <c r="CA72" s="34">
        <v>38515</v>
      </c>
      <c r="CB72" s="34">
        <v>557</v>
      </c>
      <c r="CC72" s="34">
        <v>-2762</v>
      </c>
      <c r="CD72" s="34">
        <v>-590</v>
      </c>
      <c r="CE72" s="34">
        <v>-958</v>
      </c>
      <c r="CF72" s="34">
        <v>-1214</v>
      </c>
      <c r="CG72" s="34">
        <v>-2205</v>
      </c>
      <c r="CH72" s="34">
        <v>36310</v>
      </c>
      <c r="CI72" s="34">
        <v>1708</v>
      </c>
      <c r="CJ72" s="34">
        <v>-352</v>
      </c>
      <c r="CK72" s="34">
        <v>674</v>
      </c>
      <c r="CL72" s="34">
        <v>-1022</v>
      </c>
      <c r="CM72" s="34">
        <v>-4</v>
      </c>
      <c r="CN72" s="34">
        <v>1356</v>
      </c>
      <c r="CO72" s="34">
        <v>37666</v>
      </c>
      <c r="CP72" s="34">
        <v>896</v>
      </c>
      <c r="CQ72" s="34">
        <v>-1314</v>
      </c>
      <c r="CR72" s="34">
        <v>-206</v>
      </c>
      <c r="CS72" s="34">
        <v>-1096</v>
      </c>
      <c r="CT72" s="34">
        <v>-12</v>
      </c>
      <c r="CU72" s="34">
        <v>-418</v>
      </c>
      <c r="CV72" s="34">
        <v>37248</v>
      </c>
      <c r="CW72" s="34">
        <v>-425</v>
      </c>
      <c r="CX72" s="34">
        <v>-2104</v>
      </c>
      <c r="CY72" s="34">
        <v>-718</v>
      </c>
      <c r="CZ72" s="34">
        <v>-1370</v>
      </c>
      <c r="DA72" s="34">
        <v>-16</v>
      </c>
      <c r="DB72" s="34">
        <v>-2529</v>
      </c>
      <c r="DC72" s="34">
        <v>34719</v>
      </c>
      <c r="DD72" s="34">
        <v>1890</v>
      </c>
      <c r="DE72" s="34">
        <v>-1218</v>
      </c>
      <c r="DF72" s="34">
        <v>117</v>
      </c>
      <c r="DG72" s="34">
        <v>-685</v>
      </c>
      <c r="DH72" s="34">
        <v>-650</v>
      </c>
      <c r="DI72" s="34">
        <v>672</v>
      </c>
      <c r="DJ72" s="34">
        <v>35391</v>
      </c>
      <c r="DK72" s="34">
        <v>935</v>
      </c>
      <c r="DL72" s="34">
        <v>-355</v>
      </c>
      <c r="DM72" s="34">
        <v>62</v>
      </c>
      <c r="DN72" s="34">
        <v>-341</v>
      </c>
      <c r="DO72" s="34">
        <v>-76</v>
      </c>
      <c r="DP72" s="34">
        <v>580</v>
      </c>
      <c r="DQ72" s="34">
        <v>35971</v>
      </c>
      <c r="DR72" s="34">
        <v>1259</v>
      </c>
      <c r="DS72" s="34">
        <v>355</v>
      </c>
      <c r="DT72" s="34">
        <v>462</v>
      </c>
      <c r="DU72" s="34">
        <v>-99</v>
      </c>
      <c r="DV72" s="34">
        <v>-8</v>
      </c>
      <c r="DW72" s="34">
        <v>1614</v>
      </c>
      <c r="DX72" s="34">
        <v>37585</v>
      </c>
      <c r="DY72" s="34">
        <v>1536</v>
      </c>
      <c r="DZ72" s="34">
        <v>824</v>
      </c>
      <c r="EA72" s="34">
        <v>624</v>
      </c>
      <c r="EB72" s="34">
        <v>292</v>
      </c>
      <c r="EC72" s="34">
        <v>-92</v>
      </c>
      <c r="ED72" s="34">
        <v>2360</v>
      </c>
      <c r="EE72" s="34">
        <v>39945</v>
      </c>
      <c r="EF72" s="34">
        <v>1179</v>
      </c>
      <c r="EG72" s="34">
        <v>539</v>
      </c>
      <c r="EH72" s="34">
        <v>-202</v>
      </c>
      <c r="EI72" s="34">
        <v>769</v>
      </c>
      <c r="EJ72" s="34">
        <v>-28</v>
      </c>
      <c r="EK72" s="34">
        <v>1718</v>
      </c>
      <c r="EL72" s="34">
        <v>41663</v>
      </c>
      <c r="EM72" s="34">
        <v>-1499</v>
      </c>
      <c r="EN72" s="34">
        <v>-4434</v>
      </c>
      <c r="EO72" s="34">
        <v>-4561</v>
      </c>
      <c r="EP72" s="34">
        <v>40</v>
      </c>
      <c r="EQ72" s="34">
        <v>87</v>
      </c>
      <c r="ER72" s="34">
        <v>-5933</v>
      </c>
      <c r="ES72" s="34">
        <v>35730</v>
      </c>
      <c r="ET72" s="34">
        <v>1237</v>
      </c>
      <c r="EU72" s="34">
        <v>1086</v>
      </c>
      <c r="EV72" s="34">
        <v>1231</v>
      </c>
      <c r="EW72" s="34">
        <v>-41</v>
      </c>
      <c r="EX72" s="34">
        <v>-104</v>
      </c>
      <c r="EY72" s="34">
        <v>2323</v>
      </c>
      <c r="EZ72" s="34">
        <v>38053</v>
      </c>
      <c r="FA72" s="34">
        <v>-113</v>
      </c>
      <c r="FB72" s="34">
        <v>-1467</v>
      </c>
      <c r="FC72" s="34">
        <v>-1434</v>
      </c>
      <c r="FD72" s="34">
        <v>-55</v>
      </c>
      <c r="FE72" s="34">
        <v>22</v>
      </c>
      <c r="FF72" s="34">
        <v>-1580</v>
      </c>
      <c r="FG72" s="34">
        <v>36473</v>
      </c>
      <c r="FH72" s="34">
        <v>647</v>
      </c>
      <c r="FI72" s="34">
        <v>480</v>
      </c>
      <c r="FJ72" s="34">
        <v>411</v>
      </c>
      <c r="FK72" s="34">
        <v>126</v>
      </c>
      <c r="FL72" s="34">
        <v>-57</v>
      </c>
      <c r="FM72" s="34">
        <v>1127</v>
      </c>
      <c r="FN72" s="34">
        <v>37600</v>
      </c>
      <c r="FO72" s="34">
        <v>2032</v>
      </c>
      <c r="FP72" s="34">
        <v>471</v>
      </c>
      <c r="FQ72" s="34">
        <v>142</v>
      </c>
      <c r="FR72" s="34">
        <v>40</v>
      </c>
      <c r="FS72" s="34">
        <v>289</v>
      </c>
      <c r="FT72" s="34">
        <v>2503</v>
      </c>
      <c r="FU72" s="34">
        <v>40103</v>
      </c>
      <c r="FV72" s="34">
        <v>1953</v>
      </c>
      <c r="FW72" s="34">
        <v>463</v>
      </c>
      <c r="FX72" s="34">
        <v>582</v>
      </c>
      <c r="FY72" s="34">
        <v>-81</v>
      </c>
      <c r="FZ72" s="34">
        <v>-38</v>
      </c>
      <c r="GA72" s="34">
        <v>2416</v>
      </c>
      <c r="GB72" s="34">
        <v>42519</v>
      </c>
      <c r="GC72" s="34">
        <v>2088</v>
      </c>
      <c r="GD72" s="34">
        <v>531</v>
      </c>
      <c r="GE72" s="34">
        <v>538</v>
      </c>
      <c r="GF72" s="34">
        <v>247</v>
      </c>
      <c r="GG72" s="34">
        <v>-254</v>
      </c>
      <c r="GH72" s="34">
        <v>2619</v>
      </c>
      <c r="GI72" s="34">
        <v>45138</v>
      </c>
      <c r="GJ72" s="34">
        <v>62</v>
      </c>
      <c r="GK72" s="34">
        <v>2596</v>
      </c>
      <c r="GL72" s="34">
        <v>-643</v>
      </c>
      <c r="GM72" s="34">
        <v>-183</v>
      </c>
      <c r="GN72" s="34">
        <v>3422</v>
      </c>
      <c r="GO72" s="34">
        <v>2658</v>
      </c>
      <c r="GP72" s="34">
        <v>47796</v>
      </c>
      <c r="GQ72" s="34">
        <v>244</v>
      </c>
      <c r="GR72" s="34">
        <v>-7957</v>
      </c>
      <c r="GS72" s="34">
        <v>-2217</v>
      </c>
      <c r="GT72" s="34">
        <v>-958</v>
      </c>
      <c r="GU72" s="34">
        <v>-4782</v>
      </c>
      <c r="GV72" s="34">
        <v>-7713</v>
      </c>
      <c r="GW72" s="34">
        <v>40083</v>
      </c>
      <c r="GX72" s="34">
        <v>316</v>
      </c>
      <c r="GY72" s="34">
        <v>-269</v>
      </c>
      <c r="GZ72" s="34">
        <v>0</v>
      </c>
      <c r="HA72" s="34">
        <v>-403</v>
      </c>
      <c r="HB72" s="34">
        <v>134</v>
      </c>
      <c r="HC72" s="34">
        <v>47</v>
      </c>
      <c r="HD72" s="34">
        <v>40130</v>
      </c>
      <c r="HE72" s="34">
        <v>-48</v>
      </c>
      <c r="HF72" s="34">
        <v>-6742</v>
      </c>
      <c r="HG72" s="34">
        <v>-5185</v>
      </c>
      <c r="HH72" s="34">
        <v>-1567</v>
      </c>
      <c r="HI72" s="34">
        <v>10</v>
      </c>
      <c r="HJ72" s="34">
        <v>-6790</v>
      </c>
      <c r="HK72" s="34">
        <v>33340</v>
      </c>
      <c r="HL72" s="34">
        <v>250</v>
      </c>
      <c r="HM72" s="34">
        <v>522</v>
      </c>
      <c r="HN72" s="34">
        <v>0</v>
      </c>
      <c r="HO72" s="34">
        <v>-769</v>
      </c>
      <c r="HP72" s="34">
        <v>1291</v>
      </c>
      <c r="HQ72" s="34">
        <v>772</v>
      </c>
      <c r="HR72" s="34">
        <v>34112</v>
      </c>
      <c r="HS72" s="34">
        <v>1243</v>
      </c>
      <c r="HT72" s="34">
        <v>368</v>
      </c>
      <c r="HU72" s="34">
        <v>0</v>
      </c>
      <c r="HV72" s="34">
        <v>-47</v>
      </c>
      <c r="HW72" s="34">
        <v>415</v>
      </c>
      <c r="HX72" s="34">
        <v>1611</v>
      </c>
      <c r="HY72" s="34">
        <v>35723</v>
      </c>
      <c r="HZ72" s="34">
        <v>1040</v>
      </c>
      <c r="IA72" s="34">
        <v>-134</v>
      </c>
      <c r="IB72" s="34">
        <v>0</v>
      </c>
      <c r="IC72" s="34">
        <v>-58</v>
      </c>
      <c r="ID72" s="34">
        <v>-76</v>
      </c>
      <c r="IE72" s="34">
        <v>906</v>
      </c>
      <c r="IF72" s="34">
        <v>36629</v>
      </c>
      <c r="IG72" s="34">
        <v>1522</v>
      </c>
      <c r="IH72" s="34">
        <v>-45</v>
      </c>
      <c r="II72" s="34">
        <v>0</v>
      </c>
      <c r="IJ72" s="34">
        <v>148</v>
      </c>
      <c r="IK72" s="34">
        <v>-193</v>
      </c>
      <c r="IL72" s="34">
        <v>1477</v>
      </c>
      <c r="IM72" s="34">
        <v>38106</v>
      </c>
      <c r="IN72" s="34">
        <v>244</v>
      </c>
      <c r="IO72" s="34">
        <v>-535</v>
      </c>
      <c r="IP72" s="34">
        <v>-1242</v>
      </c>
      <c r="IQ72" s="34">
        <v>-475</v>
      </c>
      <c r="IR72" s="34">
        <v>1182</v>
      </c>
      <c r="IS72" s="34">
        <v>-291</v>
      </c>
      <c r="IT72" s="34">
        <v>37815</v>
      </c>
      <c r="IU72" s="34">
        <v>1606</v>
      </c>
      <c r="IV72" s="34">
        <v>-852</v>
      </c>
      <c r="IW72" s="34">
        <v>-1115</v>
      </c>
      <c r="IX72" s="34">
        <v>-17</v>
      </c>
      <c r="IY72" s="34">
        <v>280</v>
      </c>
      <c r="IZ72" s="34">
        <v>754</v>
      </c>
      <c r="JA72" s="34">
        <v>38569</v>
      </c>
      <c r="JB72" s="34">
        <v>1042</v>
      </c>
      <c r="JC72" s="34">
        <v>-1200</v>
      </c>
      <c r="JD72" s="34">
        <v>-1019</v>
      </c>
      <c r="JE72" s="34">
        <v>-174</v>
      </c>
      <c r="JF72" s="34">
        <v>-7</v>
      </c>
      <c r="JG72" s="34">
        <v>-158</v>
      </c>
      <c r="JH72" s="34">
        <v>38411</v>
      </c>
      <c r="JI72" s="34">
        <v>473</v>
      </c>
      <c r="JJ72" s="34">
        <v>-391</v>
      </c>
      <c r="JK72" s="34">
        <v>-543</v>
      </c>
      <c r="JL72" s="34">
        <v>-179</v>
      </c>
      <c r="JM72" s="34">
        <v>331</v>
      </c>
      <c r="JN72" s="34">
        <v>82</v>
      </c>
      <c r="JO72" s="34">
        <v>38493</v>
      </c>
    </row>
    <row r="73" spans="1:275" s="10" customFormat="1" ht="6.6" hidden="1" customHeight="1" x14ac:dyDescent="0.2">
      <c r="A73" s="160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>
        <v>0</v>
      </c>
      <c r="CB73" s="161">
        <v>0</v>
      </c>
      <c r="CC73" s="161">
        <v>0</v>
      </c>
      <c r="CD73" s="161">
        <v>0</v>
      </c>
      <c r="CE73" s="161">
        <v>0</v>
      </c>
      <c r="CF73" s="161">
        <v>0</v>
      </c>
      <c r="CG73" s="161">
        <v>0</v>
      </c>
      <c r="CH73" s="161">
        <v>0</v>
      </c>
      <c r="CI73" s="161">
        <v>0</v>
      </c>
      <c r="CJ73" s="161">
        <v>0</v>
      </c>
      <c r="CK73" s="161">
        <v>0</v>
      </c>
      <c r="CL73" s="161">
        <v>0</v>
      </c>
      <c r="CM73" s="161">
        <v>0</v>
      </c>
      <c r="CN73" s="161">
        <v>0</v>
      </c>
      <c r="CO73" s="161">
        <v>0</v>
      </c>
      <c r="CP73" s="161">
        <v>0</v>
      </c>
      <c r="CQ73" s="161">
        <v>0</v>
      </c>
      <c r="CR73" s="161">
        <v>0</v>
      </c>
      <c r="CS73" s="161">
        <v>0</v>
      </c>
      <c r="CT73" s="161">
        <v>0</v>
      </c>
      <c r="CU73" s="161">
        <v>0</v>
      </c>
      <c r="CV73" s="161">
        <v>0</v>
      </c>
      <c r="CW73" s="161">
        <v>0</v>
      </c>
      <c r="CX73" s="161">
        <v>0</v>
      </c>
      <c r="CY73" s="161">
        <v>0</v>
      </c>
      <c r="CZ73" s="161">
        <v>0</v>
      </c>
      <c r="DA73" s="161">
        <v>0</v>
      </c>
      <c r="DB73" s="161">
        <v>0</v>
      </c>
      <c r="DC73" s="161">
        <v>0</v>
      </c>
      <c r="DD73" s="161">
        <v>0</v>
      </c>
      <c r="DE73" s="161">
        <v>0</v>
      </c>
      <c r="DF73" s="161">
        <v>0</v>
      </c>
      <c r="DG73" s="161">
        <v>0</v>
      </c>
      <c r="DH73" s="161">
        <v>0</v>
      </c>
      <c r="DI73" s="161">
        <v>0</v>
      </c>
      <c r="DJ73" s="161">
        <v>0</v>
      </c>
      <c r="DK73" s="161">
        <v>0</v>
      </c>
      <c r="DL73" s="161">
        <v>0</v>
      </c>
      <c r="DM73" s="161">
        <v>0</v>
      </c>
      <c r="DN73" s="161">
        <v>0</v>
      </c>
      <c r="DO73" s="161">
        <v>0</v>
      </c>
      <c r="DP73" s="161">
        <v>0</v>
      </c>
      <c r="DQ73" s="161">
        <v>0</v>
      </c>
      <c r="DR73" s="161">
        <v>0</v>
      </c>
      <c r="DS73" s="161">
        <v>0</v>
      </c>
      <c r="DT73" s="161">
        <v>0</v>
      </c>
      <c r="DU73" s="161">
        <v>0</v>
      </c>
      <c r="DV73" s="161">
        <v>0</v>
      </c>
      <c r="DW73" s="161">
        <v>0</v>
      </c>
      <c r="DX73" s="161">
        <v>0</v>
      </c>
      <c r="DY73" s="161">
        <v>0</v>
      </c>
      <c r="DZ73" s="161">
        <v>0</v>
      </c>
      <c r="EA73" s="161">
        <v>0</v>
      </c>
      <c r="EB73" s="161">
        <v>0</v>
      </c>
      <c r="EC73" s="161">
        <v>0</v>
      </c>
      <c r="ED73" s="161">
        <v>0</v>
      </c>
      <c r="EE73" s="161">
        <v>0</v>
      </c>
      <c r="EF73" s="161">
        <v>0</v>
      </c>
      <c r="EG73" s="161">
        <v>0</v>
      </c>
      <c r="EH73" s="161">
        <v>0</v>
      </c>
      <c r="EI73" s="161">
        <v>0</v>
      </c>
      <c r="EJ73" s="161">
        <v>0</v>
      </c>
      <c r="EK73" s="161">
        <v>0</v>
      </c>
      <c r="EL73" s="161">
        <v>0</v>
      </c>
      <c r="EM73" s="161">
        <v>0</v>
      </c>
      <c r="EN73" s="161">
        <v>0</v>
      </c>
      <c r="EO73" s="161">
        <v>0</v>
      </c>
      <c r="EP73" s="161">
        <v>0</v>
      </c>
      <c r="EQ73" s="161">
        <v>0</v>
      </c>
      <c r="ER73" s="161">
        <v>0</v>
      </c>
      <c r="ES73" s="161">
        <v>0</v>
      </c>
      <c r="ET73" s="161">
        <v>0</v>
      </c>
      <c r="EU73" s="161">
        <v>0</v>
      </c>
      <c r="EV73" s="161">
        <v>0</v>
      </c>
      <c r="EW73" s="161">
        <v>0</v>
      </c>
      <c r="EX73" s="161">
        <v>0</v>
      </c>
      <c r="EY73" s="161">
        <v>0</v>
      </c>
      <c r="EZ73" s="161">
        <v>0</v>
      </c>
      <c r="FA73" s="161">
        <v>0</v>
      </c>
      <c r="FB73" s="161">
        <v>0</v>
      </c>
      <c r="FC73" s="161">
        <v>0</v>
      </c>
      <c r="FD73" s="161">
        <v>0</v>
      </c>
      <c r="FE73" s="161">
        <v>0</v>
      </c>
      <c r="FF73" s="161">
        <v>0</v>
      </c>
      <c r="FG73" s="161">
        <v>0</v>
      </c>
      <c r="FH73" s="161">
        <v>0</v>
      </c>
      <c r="FI73" s="161">
        <v>0</v>
      </c>
      <c r="FJ73" s="161">
        <v>0</v>
      </c>
      <c r="FK73" s="161">
        <v>0</v>
      </c>
      <c r="FL73" s="161">
        <v>0</v>
      </c>
      <c r="FM73" s="161">
        <v>0</v>
      </c>
      <c r="FN73" s="161">
        <v>0</v>
      </c>
      <c r="FO73" s="161">
        <v>0</v>
      </c>
      <c r="FP73" s="161">
        <v>0</v>
      </c>
      <c r="FQ73" s="161">
        <v>0</v>
      </c>
      <c r="FR73" s="161">
        <v>0</v>
      </c>
      <c r="FS73" s="161">
        <v>0</v>
      </c>
      <c r="FT73" s="161">
        <v>0</v>
      </c>
      <c r="FU73" s="161">
        <v>0</v>
      </c>
      <c r="FV73" s="161">
        <v>0</v>
      </c>
      <c r="FW73" s="161">
        <v>0</v>
      </c>
      <c r="FX73" s="161">
        <v>0</v>
      </c>
      <c r="FY73" s="161">
        <v>0</v>
      </c>
      <c r="FZ73" s="161">
        <v>0</v>
      </c>
      <c r="GA73" s="161">
        <v>0</v>
      </c>
      <c r="GB73" s="161">
        <v>0</v>
      </c>
      <c r="GC73" s="161">
        <v>0</v>
      </c>
      <c r="GD73" s="161">
        <v>0</v>
      </c>
      <c r="GE73" s="161">
        <v>0</v>
      </c>
      <c r="GF73" s="161">
        <v>0</v>
      </c>
      <c r="GG73" s="161">
        <v>0</v>
      </c>
      <c r="GH73" s="161">
        <v>0</v>
      </c>
      <c r="GI73" s="161">
        <v>0</v>
      </c>
      <c r="GJ73" s="161">
        <v>0</v>
      </c>
      <c r="GK73" s="161">
        <v>0</v>
      </c>
      <c r="GL73" s="161">
        <v>0</v>
      </c>
      <c r="GM73" s="161">
        <v>0</v>
      </c>
      <c r="GN73" s="161">
        <v>0</v>
      </c>
      <c r="GO73" s="161">
        <v>0</v>
      </c>
      <c r="GP73" s="161">
        <v>0</v>
      </c>
      <c r="GQ73" s="161">
        <v>0</v>
      </c>
      <c r="GR73" s="161">
        <v>0</v>
      </c>
      <c r="GS73" s="161">
        <v>0</v>
      </c>
      <c r="GT73" s="161">
        <v>0</v>
      </c>
      <c r="GU73" s="161">
        <v>0</v>
      </c>
      <c r="GV73" s="161">
        <v>0</v>
      </c>
      <c r="GW73" s="161">
        <v>0</v>
      </c>
      <c r="GX73" s="161">
        <v>0</v>
      </c>
      <c r="GY73" s="161">
        <v>0</v>
      </c>
      <c r="GZ73" s="161">
        <v>0</v>
      </c>
      <c r="HA73" s="161">
        <v>0</v>
      </c>
      <c r="HB73" s="161">
        <v>0</v>
      </c>
      <c r="HC73" s="161">
        <v>0</v>
      </c>
      <c r="HD73" s="161">
        <v>0</v>
      </c>
      <c r="HE73" s="161">
        <v>0</v>
      </c>
      <c r="HF73" s="161">
        <v>0</v>
      </c>
      <c r="HG73" s="161">
        <v>0</v>
      </c>
      <c r="HH73" s="161">
        <v>0</v>
      </c>
      <c r="HI73" s="161">
        <v>0</v>
      </c>
      <c r="HJ73" s="161">
        <v>0</v>
      </c>
      <c r="HK73" s="161">
        <v>0</v>
      </c>
      <c r="HL73" s="161">
        <v>0</v>
      </c>
      <c r="HM73" s="161">
        <v>0</v>
      </c>
      <c r="HN73" s="161">
        <v>0</v>
      </c>
      <c r="HO73" s="161">
        <v>0</v>
      </c>
      <c r="HP73" s="161">
        <v>0</v>
      </c>
      <c r="HQ73" s="161">
        <v>0</v>
      </c>
      <c r="HR73" s="161">
        <v>0</v>
      </c>
      <c r="HS73" s="161">
        <v>0</v>
      </c>
      <c r="HT73" s="161">
        <v>0</v>
      </c>
      <c r="HU73" s="161">
        <v>0</v>
      </c>
      <c r="HV73" s="161">
        <v>0</v>
      </c>
      <c r="HW73" s="161">
        <v>0</v>
      </c>
      <c r="HX73" s="161">
        <v>0</v>
      </c>
      <c r="HY73" s="161">
        <v>0</v>
      </c>
      <c r="HZ73" s="161">
        <v>0</v>
      </c>
      <c r="IA73" s="161">
        <v>0</v>
      </c>
      <c r="IB73" s="161">
        <v>0</v>
      </c>
      <c r="IC73" s="161">
        <v>0</v>
      </c>
      <c r="ID73" s="161">
        <v>0</v>
      </c>
      <c r="IE73" s="161">
        <v>0</v>
      </c>
      <c r="IF73" s="161">
        <v>0</v>
      </c>
      <c r="IG73" s="161">
        <v>0</v>
      </c>
      <c r="IH73" s="161">
        <v>0</v>
      </c>
      <c r="II73" s="161">
        <v>0</v>
      </c>
      <c r="IJ73" s="161">
        <v>0</v>
      </c>
      <c r="IK73" s="161">
        <v>0</v>
      </c>
      <c r="IL73" s="161">
        <v>0</v>
      </c>
      <c r="IM73" s="161">
        <v>0</v>
      </c>
      <c r="IN73" s="161">
        <v>0</v>
      </c>
      <c r="IO73" s="161">
        <v>0</v>
      </c>
      <c r="IP73" s="161">
        <v>0</v>
      </c>
      <c r="IQ73" s="161">
        <v>0</v>
      </c>
      <c r="IR73" s="161">
        <v>0</v>
      </c>
      <c r="IS73" s="161">
        <v>0</v>
      </c>
      <c r="IT73" s="161">
        <v>0</v>
      </c>
      <c r="IU73" s="161">
        <v>0</v>
      </c>
      <c r="IV73" s="161">
        <v>0</v>
      </c>
      <c r="IW73" s="161">
        <v>0</v>
      </c>
      <c r="IX73" s="161">
        <v>0</v>
      </c>
      <c r="IY73" s="161">
        <v>0</v>
      </c>
      <c r="IZ73" s="161">
        <v>0</v>
      </c>
      <c r="JA73" s="161">
        <v>0</v>
      </c>
      <c r="JB73" s="161">
        <v>0</v>
      </c>
      <c r="JC73" s="161">
        <v>0</v>
      </c>
      <c r="JD73" s="161">
        <v>0</v>
      </c>
      <c r="JE73" s="161">
        <v>0</v>
      </c>
      <c r="JF73" s="161">
        <v>0</v>
      </c>
      <c r="JG73" s="161">
        <v>0</v>
      </c>
      <c r="JH73" s="161">
        <v>0</v>
      </c>
      <c r="JI73" s="161">
        <v>0</v>
      </c>
      <c r="JJ73" s="161">
        <v>0</v>
      </c>
      <c r="JK73" s="161">
        <v>0</v>
      </c>
      <c r="JL73" s="161">
        <v>0</v>
      </c>
      <c r="JM73" s="161">
        <v>0</v>
      </c>
      <c r="JN73" s="161">
        <v>0</v>
      </c>
      <c r="JO73" s="161">
        <v>0</v>
      </c>
    </row>
    <row r="74" spans="1:275" s="114" customFormat="1" ht="13.5" x14ac:dyDescent="0.2">
      <c r="A74" s="44" t="s">
        <v>227</v>
      </c>
      <c r="B74" s="34">
        <v>9257</v>
      </c>
      <c r="C74" s="34">
        <v>162</v>
      </c>
      <c r="D74" s="34">
        <v>4351</v>
      </c>
      <c r="E74" s="34">
        <v>-511</v>
      </c>
      <c r="F74" s="34">
        <v>0</v>
      </c>
      <c r="G74" s="34">
        <v>4862</v>
      </c>
      <c r="H74" s="34">
        <v>4513</v>
      </c>
      <c r="I74" s="34">
        <v>13770</v>
      </c>
      <c r="J74" s="34">
        <v>-169</v>
      </c>
      <c r="K74" s="34">
        <v>398</v>
      </c>
      <c r="L74" s="34">
        <v>154</v>
      </c>
      <c r="M74" s="34">
        <v>0</v>
      </c>
      <c r="N74" s="34">
        <v>244</v>
      </c>
      <c r="O74" s="34">
        <v>229</v>
      </c>
      <c r="P74" s="34">
        <v>13999</v>
      </c>
      <c r="Q74" s="34">
        <v>-501</v>
      </c>
      <c r="R74" s="34">
        <v>12</v>
      </c>
      <c r="S74" s="34">
        <v>-35</v>
      </c>
      <c r="T74" s="34">
        <v>0</v>
      </c>
      <c r="U74" s="34">
        <v>47</v>
      </c>
      <c r="V74" s="34">
        <v>-489</v>
      </c>
      <c r="W74" s="34">
        <v>13510</v>
      </c>
      <c r="X74" s="34">
        <v>-274</v>
      </c>
      <c r="Y74" s="34">
        <v>-104</v>
      </c>
      <c r="Z74" s="34">
        <v>-135</v>
      </c>
      <c r="AA74" s="34">
        <v>0</v>
      </c>
      <c r="AB74" s="34">
        <v>31</v>
      </c>
      <c r="AC74" s="34">
        <v>-378</v>
      </c>
      <c r="AD74" s="34">
        <v>13132</v>
      </c>
      <c r="AE74" s="34">
        <v>-241</v>
      </c>
      <c r="AF74" s="34">
        <v>271</v>
      </c>
      <c r="AG74" s="34">
        <v>93</v>
      </c>
      <c r="AH74" s="34">
        <v>0</v>
      </c>
      <c r="AI74" s="34">
        <v>178</v>
      </c>
      <c r="AJ74" s="34">
        <v>30</v>
      </c>
      <c r="AK74" s="34">
        <v>13162</v>
      </c>
      <c r="AL74" s="34">
        <v>79</v>
      </c>
      <c r="AM74" s="34">
        <v>-30</v>
      </c>
      <c r="AN74" s="34">
        <v>-45</v>
      </c>
      <c r="AO74" s="34">
        <v>0</v>
      </c>
      <c r="AP74" s="34">
        <v>15</v>
      </c>
      <c r="AQ74" s="34">
        <v>49</v>
      </c>
      <c r="AR74" s="34">
        <v>13211</v>
      </c>
      <c r="AS74" s="34">
        <v>142</v>
      </c>
      <c r="AT74" s="34">
        <v>126</v>
      </c>
      <c r="AU74" s="34">
        <v>23</v>
      </c>
      <c r="AV74" s="34">
        <v>0</v>
      </c>
      <c r="AW74" s="34">
        <v>103</v>
      </c>
      <c r="AX74" s="34">
        <v>268</v>
      </c>
      <c r="AY74" s="34">
        <v>13479</v>
      </c>
      <c r="AZ74" s="34">
        <v>72</v>
      </c>
      <c r="BA74" s="34">
        <v>-179</v>
      </c>
      <c r="BB74" s="34">
        <v>-192</v>
      </c>
      <c r="BC74" s="34">
        <v>0</v>
      </c>
      <c r="BD74" s="34">
        <v>13</v>
      </c>
      <c r="BE74" s="34">
        <v>-107</v>
      </c>
      <c r="BF74" s="34">
        <v>13372</v>
      </c>
      <c r="BG74" s="34">
        <v>210</v>
      </c>
      <c r="BH74" s="34">
        <v>65</v>
      </c>
      <c r="BI74" s="34">
        <v>39</v>
      </c>
      <c r="BJ74" s="34">
        <v>0</v>
      </c>
      <c r="BK74" s="34">
        <v>26</v>
      </c>
      <c r="BL74" s="34">
        <v>275</v>
      </c>
      <c r="BM74" s="34">
        <v>13647</v>
      </c>
      <c r="BN74" s="34">
        <v>40</v>
      </c>
      <c r="BO74" s="34">
        <v>-110</v>
      </c>
      <c r="BP74" s="34">
        <v>175</v>
      </c>
      <c r="BQ74" s="34">
        <v>0</v>
      </c>
      <c r="BR74" s="34">
        <v>-285</v>
      </c>
      <c r="BS74" s="34">
        <v>-70</v>
      </c>
      <c r="BT74" s="34">
        <v>13577</v>
      </c>
      <c r="BU74" s="34">
        <v>60</v>
      </c>
      <c r="BV74" s="34">
        <v>174</v>
      </c>
      <c r="BW74" s="34">
        <v>80</v>
      </c>
      <c r="BX74" s="34">
        <v>0</v>
      </c>
      <c r="BY74" s="34">
        <v>94</v>
      </c>
      <c r="BZ74" s="34">
        <v>234</v>
      </c>
      <c r="CA74" s="34">
        <v>13811</v>
      </c>
      <c r="CB74" s="34">
        <v>345</v>
      </c>
      <c r="CC74" s="34">
        <v>-7</v>
      </c>
      <c r="CD74" s="34">
        <v>-29</v>
      </c>
      <c r="CE74" s="34">
        <v>0</v>
      </c>
      <c r="CF74" s="34">
        <v>22</v>
      </c>
      <c r="CG74" s="34">
        <v>338</v>
      </c>
      <c r="CH74" s="34">
        <v>14149</v>
      </c>
      <c r="CI74" s="34">
        <v>133</v>
      </c>
      <c r="CJ74" s="34">
        <v>86</v>
      </c>
      <c r="CK74" s="34">
        <v>93</v>
      </c>
      <c r="CL74" s="34">
        <v>0</v>
      </c>
      <c r="CM74" s="34">
        <v>-7</v>
      </c>
      <c r="CN74" s="34">
        <v>219</v>
      </c>
      <c r="CO74" s="34">
        <v>14368</v>
      </c>
      <c r="CP74" s="34">
        <v>167</v>
      </c>
      <c r="CQ74" s="34">
        <v>-94</v>
      </c>
      <c r="CR74" s="34">
        <v>-149</v>
      </c>
      <c r="CS74" s="34">
        <v>0</v>
      </c>
      <c r="CT74" s="34">
        <v>55</v>
      </c>
      <c r="CU74" s="34">
        <v>73</v>
      </c>
      <c r="CV74" s="34">
        <v>14441</v>
      </c>
      <c r="CW74" s="34">
        <v>451</v>
      </c>
      <c r="CX74" s="34">
        <v>-75</v>
      </c>
      <c r="CY74" s="34">
        <v>-93</v>
      </c>
      <c r="CZ74" s="34">
        <v>0</v>
      </c>
      <c r="DA74" s="34">
        <v>18</v>
      </c>
      <c r="DB74" s="34">
        <v>376</v>
      </c>
      <c r="DC74" s="34">
        <v>14817</v>
      </c>
      <c r="DD74" s="34">
        <v>155</v>
      </c>
      <c r="DE74" s="34">
        <v>-534</v>
      </c>
      <c r="DF74" s="34">
        <v>-41</v>
      </c>
      <c r="DG74" s="34">
        <v>0</v>
      </c>
      <c r="DH74" s="34">
        <v>-493</v>
      </c>
      <c r="DI74" s="34">
        <v>-379</v>
      </c>
      <c r="DJ74" s="34">
        <v>14438</v>
      </c>
      <c r="DK74" s="34">
        <v>-126</v>
      </c>
      <c r="DL74" s="34">
        <v>-258</v>
      </c>
      <c r="DM74" s="34">
        <v>-19</v>
      </c>
      <c r="DN74" s="34">
        <v>0</v>
      </c>
      <c r="DO74" s="34">
        <v>-239</v>
      </c>
      <c r="DP74" s="34">
        <v>-384</v>
      </c>
      <c r="DQ74" s="34">
        <v>14054</v>
      </c>
      <c r="DR74" s="34">
        <v>289</v>
      </c>
      <c r="DS74" s="34">
        <v>206</v>
      </c>
      <c r="DT74" s="34">
        <v>83</v>
      </c>
      <c r="DU74" s="34">
        <v>0</v>
      </c>
      <c r="DV74" s="34">
        <v>123</v>
      </c>
      <c r="DW74" s="34">
        <v>495</v>
      </c>
      <c r="DX74" s="34">
        <v>14549</v>
      </c>
      <c r="DY74" s="34">
        <v>575</v>
      </c>
      <c r="DZ74" s="34">
        <v>-108</v>
      </c>
      <c r="EA74" s="34">
        <v>52</v>
      </c>
      <c r="EB74" s="34">
        <v>0</v>
      </c>
      <c r="EC74" s="34">
        <v>-160</v>
      </c>
      <c r="ED74" s="34">
        <v>467</v>
      </c>
      <c r="EE74" s="34">
        <v>15016</v>
      </c>
      <c r="EF74" s="34">
        <v>149</v>
      </c>
      <c r="EG74" s="34">
        <v>-18</v>
      </c>
      <c r="EH74" s="34">
        <v>50</v>
      </c>
      <c r="EI74" s="34">
        <v>0</v>
      </c>
      <c r="EJ74" s="34">
        <v>-68</v>
      </c>
      <c r="EK74" s="34">
        <v>131</v>
      </c>
      <c r="EL74" s="34">
        <v>15147</v>
      </c>
      <c r="EM74" s="34">
        <v>-18</v>
      </c>
      <c r="EN74" s="34">
        <v>589</v>
      </c>
      <c r="EO74" s="34">
        <v>-181</v>
      </c>
      <c r="EP74" s="34">
        <v>0</v>
      </c>
      <c r="EQ74" s="34">
        <v>770</v>
      </c>
      <c r="ER74" s="34">
        <v>571</v>
      </c>
      <c r="ES74" s="34">
        <v>15718</v>
      </c>
      <c r="ET74" s="34">
        <v>60</v>
      </c>
      <c r="EU74" s="34">
        <v>1158</v>
      </c>
      <c r="EV74" s="34">
        <v>249</v>
      </c>
      <c r="EW74" s="34">
        <v>0</v>
      </c>
      <c r="EX74" s="34">
        <v>909</v>
      </c>
      <c r="EY74" s="34">
        <v>1218</v>
      </c>
      <c r="EZ74" s="34">
        <v>16936</v>
      </c>
      <c r="FA74" s="34">
        <v>283</v>
      </c>
      <c r="FB74" s="34">
        <v>329</v>
      </c>
      <c r="FC74" s="34">
        <v>103</v>
      </c>
      <c r="FD74" s="34">
        <v>0</v>
      </c>
      <c r="FE74" s="34">
        <v>226</v>
      </c>
      <c r="FF74" s="34">
        <v>612</v>
      </c>
      <c r="FG74" s="34">
        <v>17548</v>
      </c>
      <c r="FH74" s="34">
        <v>-293</v>
      </c>
      <c r="FI74" s="34">
        <v>287</v>
      </c>
      <c r="FJ74" s="34">
        <v>203</v>
      </c>
      <c r="FK74" s="34">
        <v>0</v>
      </c>
      <c r="FL74" s="34">
        <v>84</v>
      </c>
      <c r="FM74" s="34">
        <v>-6</v>
      </c>
      <c r="FN74" s="34">
        <v>17542</v>
      </c>
      <c r="FO74" s="34">
        <v>-308</v>
      </c>
      <c r="FP74" s="34">
        <v>2026</v>
      </c>
      <c r="FQ74" s="34">
        <v>-148</v>
      </c>
      <c r="FR74" s="34">
        <v>0</v>
      </c>
      <c r="FS74" s="34">
        <v>2174</v>
      </c>
      <c r="FT74" s="34">
        <v>1718</v>
      </c>
      <c r="FU74" s="34">
        <v>19260</v>
      </c>
      <c r="FV74" s="34">
        <v>-400</v>
      </c>
      <c r="FW74" s="34">
        <v>702</v>
      </c>
      <c r="FX74" s="34">
        <v>98</v>
      </c>
      <c r="FY74" s="34">
        <v>0</v>
      </c>
      <c r="FZ74" s="34">
        <v>604</v>
      </c>
      <c r="GA74" s="34">
        <v>302</v>
      </c>
      <c r="GB74" s="34">
        <v>19562</v>
      </c>
      <c r="GC74" s="34">
        <v>582</v>
      </c>
      <c r="GD74" s="34">
        <v>98</v>
      </c>
      <c r="GE74" s="34">
        <v>-63</v>
      </c>
      <c r="GF74" s="34">
        <v>0</v>
      </c>
      <c r="GG74" s="34">
        <v>161</v>
      </c>
      <c r="GH74" s="34">
        <v>680</v>
      </c>
      <c r="GI74" s="34">
        <v>20242</v>
      </c>
      <c r="GJ74" s="34">
        <v>1945</v>
      </c>
      <c r="GK74" s="34">
        <v>-57</v>
      </c>
      <c r="GL74" s="34">
        <v>-199</v>
      </c>
      <c r="GM74" s="34">
        <v>0</v>
      </c>
      <c r="GN74" s="34">
        <v>142</v>
      </c>
      <c r="GO74" s="34">
        <v>1888</v>
      </c>
      <c r="GP74" s="34">
        <v>22130</v>
      </c>
      <c r="GQ74" s="34">
        <v>-855</v>
      </c>
      <c r="GR74" s="34">
        <v>-606</v>
      </c>
      <c r="GS74" s="34">
        <v>-264</v>
      </c>
      <c r="GT74" s="34">
        <v>0</v>
      </c>
      <c r="GU74" s="34">
        <v>-342</v>
      </c>
      <c r="GV74" s="34">
        <v>-1461</v>
      </c>
      <c r="GW74" s="34">
        <v>20669</v>
      </c>
      <c r="GX74" s="34">
        <v>102</v>
      </c>
      <c r="GY74" s="34">
        <v>-195</v>
      </c>
      <c r="GZ74" s="34">
        <v>-170</v>
      </c>
      <c r="HA74" s="34">
        <v>0</v>
      </c>
      <c r="HB74" s="34">
        <v>-25</v>
      </c>
      <c r="HC74" s="34">
        <v>-93</v>
      </c>
      <c r="HD74" s="34">
        <v>20576</v>
      </c>
      <c r="HE74" s="34">
        <v>280</v>
      </c>
      <c r="HF74" s="34">
        <v>-599</v>
      </c>
      <c r="HG74" s="34">
        <v>-576</v>
      </c>
      <c r="HH74" s="34">
        <v>0</v>
      </c>
      <c r="HI74" s="34">
        <v>-23</v>
      </c>
      <c r="HJ74" s="34">
        <v>-319</v>
      </c>
      <c r="HK74" s="34">
        <v>20257</v>
      </c>
      <c r="HL74" s="34">
        <v>-68</v>
      </c>
      <c r="HM74" s="34">
        <v>390</v>
      </c>
      <c r="HN74" s="34">
        <v>344</v>
      </c>
      <c r="HO74" s="34">
        <v>0</v>
      </c>
      <c r="HP74" s="34">
        <v>46</v>
      </c>
      <c r="HQ74" s="34">
        <v>322</v>
      </c>
      <c r="HR74" s="34">
        <v>20579</v>
      </c>
      <c r="HS74" s="34">
        <v>71</v>
      </c>
      <c r="HT74" s="34">
        <v>102</v>
      </c>
      <c r="HU74" s="34">
        <v>88</v>
      </c>
      <c r="HV74" s="34">
        <v>0</v>
      </c>
      <c r="HW74" s="34">
        <v>14</v>
      </c>
      <c r="HX74" s="34">
        <v>173</v>
      </c>
      <c r="HY74" s="34">
        <v>20752</v>
      </c>
      <c r="HZ74" s="34">
        <v>241</v>
      </c>
      <c r="IA74" s="34">
        <v>42</v>
      </c>
      <c r="IB74" s="34">
        <v>16</v>
      </c>
      <c r="IC74" s="34">
        <v>0</v>
      </c>
      <c r="ID74" s="34">
        <v>26</v>
      </c>
      <c r="IE74" s="34">
        <v>283</v>
      </c>
      <c r="IF74" s="34">
        <v>21035</v>
      </c>
      <c r="IG74" s="34">
        <v>104</v>
      </c>
      <c r="IH74" s="34">
        <v>-322</v>
      </c>
      <c r="II74" s="34">
        <v>-186</v>
      </c>
      <c r="IJ74" s="34">
        <v>0</v>
      </c>
      <c r="IK74" s="34">
        <v>-136</v>
      </c>
      <c r="IL74" s="34">
        <v>-218</v>
      </c>
      <c r="IM74" s="34">
        <v>20817</v>
      </c>
      <c r="IN74" s="34">
        <v>107</v>
      </c>
      <c r="IO74" s="34">
        <v>248</v>
      </c>
      <c r="IP74" s="34">
        <v>332</v>
      </c>
      <c r="IQ74" s="34">
        <v>0</v>
      </c>
      <c r="IR74" s="34">
        <v>-84</v>
      </c>
      <c r="IS74" s="34">
        <v>355</v>
      </c>
      <c r="IT74" s="34">
        <v>21172</v>
      </c>
      <c r="IU74" s="34">
        <v>446</v>
      </c>
      <c r="IV74" s="34">
        <v>-341</v>
      </c>
      <c r="IW74" s="34">
        <v>-233</v>
      </c>
      <c r="IX74" s="34">
        <v>0</v>
      </c>
      <c r="IY74" s="34">
        <v>-108</v>
      </c>
      <c r="IZ74" s="34">
        <v>105</v>
      </c>
      <c r="JA74" s="34">
        <v>21277</v>
      </c>
      <c r="JB74" s="34">
        <v>116</v>
      </c>
      <c r="JC74" s="34">
        <v>-73</v>
      </c>
      <c r="JD74" s="34">
        <v>-122</v>
      </c>
      <c r="JE74" s="34">
        <v>0</v>
      </c>
      <c r="JF74" s="34">
        <v>49</v>
      </c>
      <c r="JG74" s="34">
        <v>43</v>
      </c>
      <c r="JH74" s="34">
        <v>21320</v>
      </c>
      <c r="JI74" s="34">
        <v>-120</v>
      </c>
      <c r="JJ74" s="34">
        <v>148</v>
      </c>
      <c r="JK74" s="34">
        <v>151</v>
      </c>
      <c r="JL74" s="34">
        <v>0</v>
      </c>
      <c r="JM74" s="34">
        <v>-3</v>
      </c>
      <c r="JN74" s="34">
        <v>28</v>
      </c>
      <c r="JO74" s="34">
        <v>21348</v>
      </c>
    </row>
    <row r="75" spans="1:275" s="10" customFormat="1" ht="24" x14ac:dyDescent="0.2">
      <c r="A75" s="45" t="s">
        <v>3</v>
      </c>
      <c r="B75" s="34">
        <v>9257</v>
      </c>
      <c r="C75" s="34">
        <v>212</v>
      </c>
      <c r="D75" s="34">
        <v>-259</v>
      </c>
      <c r="E75" s="34">
        <v>-461</v>
      </c>
      <c r="F75" s="34">
        <v>0</v>
      </c>
      <c r="G75" s="34">
        <v>202</v>
      </c>
      <c r="H75" s="34">
        <v>-47</v>
      </c>
      <c r="I75" s="34">
        <v>9210</v>
      </c>
      <c r="J75" s="34">
        <v>-223</v>
      </c>
      <c r="K75" s="34">
        <v>328</v>
      </c>
      <c r="L75" s="34">
        <v>138</v>
      </c>
      <c r="M75" s="34">
        <v>0</v>
      </c>
      <c r="N75" s="34">
        <v>190</v>
      </c>
      <c r="O75" s="34">
        <v>105</v>
      </c>
      <c r="P75" s="34">
        <v>9315</v>
      </c>
      <c r="Q75" s="34">
        <v>-655</v>
      </c>
      <c r="R75" s="34">
        <v>16</v>
      </c>
      <c r="S75" s="34">
        <v>-28</v>
      </c>
      <c r="T75" s="34">
        <v>0</v>
      </c>
      <c r="U75" s="34">
        <v>44</v>
      </c>
      <c r="V75" s="34">
        <v>-639</v>
      </c>
      <c r="W75" s="34">
        <v>8676</v>
      </c>
      <c r="X75" s="34">
        <v>-310</v>
      </c>
      <c r="Y75" s="34">
        <v>-90</v>
      </c>
      <c r="Z75" s="34">
        <v>-123</v>
      </c>
      <c r="AA75" s="34">
        <v>0</v>
      </c>
      <c r="AB75" s="34">
        <v>33</v>
      </c>
      <c r="AC75" s="34">
        <v>-400</v>
      </c>
      <c r="AD75" s="34">
        <v>8276</v>
      </c>
      <c r="AE75" s="34">
        <v>-234</v>
      </c>
      <c r="AF75" s="34">
        <v>258</v>
      </c>
      <c r="AG75" s="34">
        <v>77</v>
      </c>
      <c r="AH75" s="34">
        <v>0</v>
      </c>
      <c r="AI75" s="34">
        <v>181</v>
      </c>
      <c r="AJ75" s="34">
        <v>24</v>
      </c>
      <c r="AK75" s="34">
        <v>8300</v>
      </c>
      <c r="AL75" s="34">
        <v>-15</v>
      </c>
      <c r="AM75" s="34">
        <v>-63</v>
      </c>
      <c r="AN75" s="34">
        <v>-40</v>
      </c>
      <c r="AO75" s="34">
        <v>0</v>
      </c>
      <c r="AP75" s="34">
        <v>-23</v>
      </c>
      <c r="AQ75" s="34">
        <v>-78</v>
      </c>
      <c r="AR75" s="34">
        <v>8222</v>
      </c>
      <c r="AS75" s="34">
        <v>48</v>
      </c>
      <c r="AT75" s="34">
        <v>155</v>
      </c>
      <c r="AU75" s="34">
        <v>18</v>
      </c>
      <c r="AV75" s="34">
        <v>0</v>
      </c>
      <c r="AW75" s="34">
        <v>137</v>
      </c>
      <c r="AX75" s="34">
        <v>203</v>
      </c>
      <c r="AY75" s="34">
        <v>8425</v>
      </c>
      <c r="AZ75" s="34">
        <v>95</v>
      </c>
      <c r="BA75" s="34">
        <v>-172</v>
      </c>
      <c r="BB75" s="34">
        <v>-175</v>
      </c>
      <c r="BC75" s="34">
        <v>0</v>
      </c>
      <c r="BD75" s="34">
        <v>3</v>
      </c>
      <c r="BE75" s="34">
        <v>-77</v>
      </c>
      <c r="BF75" s="34">
        <v>8348</v>
      </c>
      <c r="BG75" s="34">
        <v>341</v>
      </c>
      <c r="BH75" s="34">
        <v>49</v>
      </c>
      <c r="BI75" s="34">
        <v>34</v>
      </c>
      <c r="BJ75" s="34">
        <v>0</v>
      </c>
      <c r="BK75" s="34">
        <v>15</v>
      </c>
      <c r="BL75" s="34">
        <v>390</v>
      </c>
      <c r="BM75" s="34">
        <v>8738</v>
      </c>
      <c r="BN75" s="34">
        <v>169</v>
      </c>
      <c r="BO75" s="34">
        <v>-108</v>
      </c>
      <c r="BP75" s="34">
        <v>151</v>
      </c>
      <c r="BQ75" s="34">
        <v>0</v>
      </c>
      <c r="BR75" s="34">
        <v>-259</v>
      </c>
      <c r="BS75" s="34">
        <v>61</v>
      </c>
      <c r="BT75" s="34">
        <v>8799</v>
      </c>
      <c r="BU75" s="34">
        <v>91</v>
      </c>
      <c r="BV75" s="34">
        <v>153</v>
      </c>
      <c r="BW75" s="34">
        <v>73</v>
      </c>
      <c r="BX75" s="34">
        <v>0</v>
      </c>
      <c r="BY75" s="34">
        <v>80</v>
      </c>
      <c r="BZ75" s="34">
        <v>244</v>
      </c>
      <c r="CA75" s="34">
        <v>9043</v>
      </c>
      <c r="CB75" s="34">
        <v>266</v>
      </c>
      <c r="CC75" s="34">
        <v>-31</v>
      </c>
      <c r="CD75" s="34">
        <v>-35</v>
      </c>
      <c r="CE75" s="34">
        <v>0</v>
      </c>
      <c r="CF75" s="34">
        <v>4</v>
      </c>
      <c r="CG75" s="34">
        <v>235</v>
      </c>
      <c r="CH75" s="34">
        <v>9278</v>
      </c>
      <c r="CI75" s="34">
        <v>27</v>
      </c>
      <c r="CJ75" s="34">
        <v>10</v>
      </c>
      <c r="CK75" s="34">
        <v>91</v>
      </c>
      <c r="CL75" s="34">
        <v>0</v>
      </c>
      <c r="CM75" s="34">
        <v>-81</v>
      </c>
      <c r="CN75" s="34">
        <v>37</v>
      </c>
      <c r="CO75" s="34">
        <v>9315</v>
      </c>
      <c r="CP75" s="34">
        <v>155</v>
      </c>
      <c r="CQ75" s="34">
        <v>-76</v>
      </c>
      <c r="CR75" s="34">
        <v>-112</v>
      </c>
      <c r="CS75" s="34">
        <v>0</v>
      </c>
      <c r="CT75" s="34">
        <v>36</v>
      </c>
      <c r="CU75" s="34">
        <v>79</v>
      </c>
      <c r="CV75" s="34">
        <v>9394</v>
      </c>
      <c r="CW75" s="34">
        <v>121</v>
      </c>
      <c r="CX75" s="34">
        <v>-75</v>
      </c>
      <c r="CY75" s="34">
        <v>-95</v>
      </c>
      <c r="CZ75" s="34">
        <v>0</v>
      </c>
      <c r="DA75" s="34">
        <v>20</v>
      </c>
      <c r="DB75" s="34">
        <v>46</v>
      </c>
      <c r="DC75" s="34">
        <v>9440</v>
      </c>
      <c r="DD75" s="34">
        <v>102</v>
      </c>
      <c r="DE75" s="34">
        <v>-534</v>
      </c>
      <c r="DF75" s="34">
        <v>-21</v>
      </c>
      <c r="DG75" s="34">
        <v>0</v>
      </c>
      <c r="DH75" s="34">
        <v>-513</v>
      </c>
      <c r="DI75" s="34">
        <v>-432</v>
      </c>
      <c r="DJ75" s="34">
        <v>9008</v>
      </c>
      <c r="DK75" s="34">
        <v>-53</v>
      </c>
      <c r="DL75" s="34">
        <v>167</v>
      </c>
      <c r="DM75" s="34">
        <v>-16</v>
      </c>
      <c r="DN75" s="34">
        <v>0</v>
      </c>
      <c r="DO75" s="34">
        <v>183</v>
      </c>
      <c r="DP75" s="34">
        <v>114</v>
      </c>
      <c r="DQ75" s="34">
        <v>9122</v>
      </c>
      <c r="DR75" s="34">
        <v>244</v>
      </c>
      <c r="DS75" s="34">
        <v>68</v>
      </c>
      <c r="DT75" s="34">
        <v>70</v>
      </c>
      <c r="DU75" s="34">
        <v>0</v>
      </c>
      <c r="DV75" s="34">
        <v>-2</v>
      </c>
      <c r="DW75" s="34">
        <v>312</v>
      </c>
      <c r="DX75" s="34">
        <v>9434</v>
      </c>
      <c r="DY75" s="34">
        <v>437</v>
      </c>
      <c r="DZ75" s="34">
        <v>-81</v>
      </c>
      <c r="EA75" s="34">
        <v>81</v>
      </c>
      <c r="EB75" s="34">
        <v>0</v>
      </c>
      <c r="EC75" s="34">
        <v>-162</v>
      </c>
      <c r="ED75" s="34">
        <v>356</v>
      </c>
      <c r="EE75" s="34">
        <v>9790</v>
      </c>
      <c r="EF75" s="34">
        <v>199</v>
      </c>
      <c r="EG75" s="34">
        <v>46</v>
      </c>
      <c r="EH75" s="34">
        <v>32</v>
      </c>
      <c r="EI75" s="34">
        <v>0</v>
      </c>
      <c r="EJ75" s="34">
        <v>14</v>
      </c>
      <c r="EK75" s="34">
        <v>245</v>
      </c>
      <c r="EL75" s="34">
        <v>10035</v>
      </c>
      <c r="EM75" s="34">
        <v>1</v>
      </c>
      <c r="EN75" s="34">
        <v>725</v>
      </c>
      <c r="EO75" s="34">
        <v>-160</v>
      </c>
      <c r="EP75" s="34">
        <v>0</v>
      </c>
      <c r="EQ75" s="34">
        <v>885</v>
      </c>
      <c r="ER75" s="34">
        <v>726</v>
      </c>
      <c r="ES75" s="34">
        <v>10761</v>
      </c>
      <c r="ET75" s="34">
        <v>87</v>
      </c>
      <c r="EU75" s="34">
        <v>1094</v>
      </c>
      <c r="EV75" s="34">
        <v>228</v>
      </c>
      <c r="EW75" s="34">
        <v>0</v>
      </c>
      <c r="EX75" s="34">
        <v>866</v>
      </c>
      <c r="EY75" s="34">
        <v>1181</v>
      </c>
      <c r="EZ75" s="34">
        <v>11942</v>
      </c>
      <c r="FA75" s="34">
        <v>177</v>
      </c>
      <c r="FB75" s="34">
        <v>117</v>
      </c>
      <c r="FC75" s="34">
        <v>67</v>
      </c>
      <c r="FD75" s="34">
        <v>0</v>
      </c>
      <c r="FE75" s="34">
        <v>50</v>
      </c>
      <c r="FF75" s="34">
        <v>294</v>
      </c>
      <c r="FG75" s="34">
        <v>12236</v>
      </c>
      <c r="FH75" s="34">
        <v>-286</v>
      </c>
      <c r="FI75" s="34">
        <v>132</v>
      </c>
      <c r="FJ75" s="34">
        <v>147</v>
      </c>
      <c r="FK75" s="34">
        <v>0</v>
      </c>
      <c r="FL75" s="34">
        <v>-15</v>
      </c>
      <c r="FM75" s="34">
        <v>-154</v>
      </c>
      <c r="FN75" s="34">
        <v>12082</v>
      </c>
      <c r="FO75" s="34">
        <v>-309</v>
      </c>
      <c r="FP75" s="34">
        <v>1901</v>
      </c>
      <c r="FQ75" s="34">
        <v>-92</v>
      </c>
      <c r="FR75" s="34">
        <v>0</v>
      </c>
      <c r="FS75" s="34">
        <v>1993</v>
      </c>
      <c r="FT75" s="34">
        <v>1592</v>
      </c>
      <c r="FU75" s="34">
        <v>13674</v>
      </c>
      <c r="FV75" s="34">
        <v>-256</v>
      </c>
      <c r="FW75" s="34">
        <v>529</v>
      </c>
      <c r="FX75" s="34">
        <v>77</v>
      </c>
      <c r="FY75" s="34">
        <v>0</v>
      </c>
      <c r="FZ75" s="34">
        <v>452</v>
      </c>
      <c r="GA75" s="34">
        <v>273</v>
      </c>
      <c r="GB75" s="34">
        <v>13947</v>
      </c>
      <c r="GC75" s="34">
        <v>22</v>
      </c>
      <c r="GD75" s="34">
        <v>67</v>
      </c>
      <c r="GE75" s="34">
        <v>-42</v>
      </c>
      <c r="GF75" s="34">
        <v>0</v>
      </c>
      <c r="GG75" s="34">
        <v>109</v>
      </c>
      <c r="GH75" s="34">
        <v>89</v>
      </c>
      <c r="GI75" s="34">
        <v>14036</v>
      </c>
      <c r="GJ75" s="34">
        <v>2028</v>
      </c>
      <c r="GK75" s="34">
        <v>-328</v>
      </c>
      <c r="GL75" s="34">
        <v>-175</v>
      </c>
      <c r="GM75" s="34">
        <v>0</v>
      </c>
      <c r="GN75" s="34">
        <v>-153</v>
      </c>
      <c r="GO75" s="34">
        <v>1700</v>
      </c>
      <c r="GP75" s="34">
        <v>15736</v>
      </c>
      <c r="GQ75" s="34">
        <v>-828</v>
      </c>
      <c r="GR75" s="34">
        <v>-573</v>
      </c>
      <c r="GS75" s="34">
        <v>-238</v>
      </c>
      <c r="GT75" s="34">
        <v>0</v>
      </c>
      <c r="GU75" s="34">
        <v>-335</v>
      </c>
      <c r="GV75" s="34">
        <v>-1401</v>
      </c>
      <c r="GW75" s="34">
        <v>14335</v>
      </c>
      <c r="GX75" s="34">
        <v>106</v>
      </c>
      <c r="GY75" s="34">
        <v>-271</v>
      </c>
      <c r="GZ75" s="34">
        <v>-154</v>
      </c>
      <c r="HA75" s="34">
        <v>0</v>
      </c>
      <c r="HB75" s="34">
        <v>-117</v>
      </c>
      <c r="HC75" s="34">
        <v>-165</v>
      </c>
      <c r="HD75" s="34">
        <v>14170</v>
      </c>
      <c r="HE75" s="34">
        <v>271</v>
      </c>
      <c r="HF75" s="34">
        <v>-546</v>
      </c>
      <c r="HG75" s="34">
        <v>-496</v>
      </c>
      <c r="HH75" s="34">
        <v>0</v>
      </c>
      <c r="HI75" s="34">
        <v>-50</v>
      </c>
      <c r="HJ75" s="34">
        <v>-275</v>
      </c>
      <c r="HK75" s="34">
        <v>13895</v>
      </c>
      <c r="HL75" s="34">
        <v>61</v>
      </c>
      <c r="HM75" s="34">
        <v>204</v>
      </c>
      <c r="HN75" s="34">
        <v>273</v>
      </c>
      <c r="HO75" s="34">
        <v>0</v>
      </c>
      <c r="HP75" s="34">
        <v>-69</v>
      </c>
      <c r="HQ75" s="34">
        <v>265</v>
      </c>
      <c r="HR75" s="34">
        <v>14160</v>
      </c>
      <c r="HS75" s="34">
        <v>34</v>
      </c>
      <c r="HT75" s="34">
        <v>64</v>
      </c>
      <c r="HU75" s="34">
        <v>68</v>
      </c>
      <c r="HV75" s="34">
        <v>0</v>
      </c>
      <c r="HW75" s="34">
        <v>-4</v>
      </c>
      <c r="HX75" s="34">
        <v>98</v>
      </c>
      <c r="HY75" s="34">
        <v>14258</v>
      </c>
      <c r="HZ75" s="34">
        <v>153</v>
      </c>
      <c r="IA75" s="34">
        <v>131</v>
      </c>
      <c r="IB75" s="34">
        <v>5</v>
      </c>
      <c r="IC75" s="34">
        <v>0</v>
      </c>
      <c r="ID75" s="34">
        <v>126</v>
      </c>
      <c r="IE75" s="34">
        <v>284</v>
      </c>
      <c r="IF75" s="34">
        <v>14542</v>
      </c>
      <c r="IG75" s="34">
        <v>43</v>
      </c>
      <c r="IH75" s="34">
        <v>-276</v>
      </c>
      <c r="II75" s="34">
        <v>-143</v>
      </c>
      <c r="IJ75" s="34">
        <v>0</v>
      </c>
      <c r="IK75" s="34">
        <v>-133</v>
      </c>
      <c r="IL75" s="34">
        <v>-233</v>
      </c>
      <c r="IM75" s="34">
        <v>14309</v>
      </c>
      <c r="IN75" s="34">
        <v>96</v>
      </c>
      <c r="IO75" s="34">
        <v>496</v>
      </c>
      <c r="IP75" s="34">
        <v>251</v>
      </c>
      <c r="IQ75" s="34">
        <v>0</v>
      </c>
      <c r="IR75" s="34">
        <v>245</v>
      </c>
      <c r="IS75" s="34">
        <v>592</v>
      </c>
      <c r="IT75" s="34">
        <v>14901</v>
      </c>
      <c r="IU75" s="34">
        <v>321</v>
      </c>
      <c r="IV75" s="34">
        <v>-335</v>
      </c>
      <c r="IW75" s="34">
        <v>-185</v>
      </c>
      <c r="IX75" s="34">
        <v>0</v>
      </c>
      <c r="IY75" s="34">
        <v>-150</v>
      </c>
      <c r="IZ75" s="34">
        <v>-14</v>
      </c>
      <c r="JA75" s="34">
        <v>14887</v>
      </c>
      <c r="JB75" s="34">
        <v>72</v>
      </c>
      <c r="JC75" s="34">
        <v>-55</v>
      </c>
      <c r="JD75" s="34">
        <v>-110</v>
      </c>
      <c r="JE75" s="34">
        <v>0</v>
      </c>
      <c r="JF75" s="34">
        <v>55</v>
      </c>
      <c r="JG75" s="34">
        <v>17</v>
      </c>
      <c r="JH75" s="34">
        <v>14904</v>
      </c>
      <c r="JI75" s="34">
        <v>-173</v>
      </c>
      <c r="JJ75" s="34">
        <v>228</v>
      </c>
      <c r="JK75" s="34">
        <v>98</v>
      </c>
      <c r="JL75" s="34">
        <v>0</v>
      </c>
      <c r="JM75" s="34">
        <v>130</v>
      </c>
      <c r="JN75" s="34">
        <v>55</v>
      </c>
      <c r="JO75" s="34">
        <v>14959</v>
      </c>
    </row>
    <row r="76" spans="1:275" s="10" customFormat="1" x14ac:dyDescent="0.2">
      <c r="A76" s="142" t="s">
        <v>55</v>
      </c>
      <c r="B76" s="34">
        <v>8068</v>
      </c>
      <c r="C76" s="34">
        <v>-15</v>
      </c>
      <c r="D76" s="34">
        <v>-67</v>
      </c>
      <c r="E76" s="34">
        <v>-269</v>
      </c>
      <c r="F76" s="34">
        <v>0</v>
      </c>
      <c r="G76" s="34">
        <v>202</v>
      </c>
      <c r="H76" s="34">
        <v>-82</v>
      </c>
      <c r="I76" s="34">
        <v>7986</v>
      </c>
      <c r="J76" s="34">
        <v>-262</v>
      </c>
      <c r="K76" s="34">
        <v>260</v>
      </c>
      <c r="L76" s="34">
        <v>70</v>
      </c>
      <c r="M76" s="34">
        <v>0</v>
      </c>
      <c r="N76" s="34">
        <v>190</v>
      </c>
      <c r="O76" s="34">
        <v>-2</v>
      </c>
      <c r="P76" s="34">
        <v>7984</v>
      </c>
      <c r="Q76" s="34">
        <v>-671</v>
      </c>
      <c r="R76" s="34">
        <v>23</v>
      </c>
      <c r="S76" s="34">
        <v>-21</v>
      </c>
      <c r="T76" s="34">
        <v>0</v>
      </c>
      <c r="U76" s="34">
        <v>44</v>
      </c>
      <c r="V76" s="34">
        <v>-648</v>
      </c>
      <c r="W76" s="34">
        <v>7336</v>
      </c>
      <c r="X76" s="34">
        <v>-91</v>
      </c>
      <c r="Y76" s="34">
        <v>-26</v>
      </c>
      <c r="Z76" s="34">
        <v>-59</v>
      </c>
      <c r="AA76" s="34">
        <v>0</v>
      </c>
      <c r="AB76" s="34">
        <v>33</v>
      </c>
      <c r="AC76" s="34">
        <v>-117</v>
      </c>
      <c r="AD76" s="34">
        <v>7219</v>
      </c>
      <c r="AE76" s="34">
        <v>-151</v>
      </c>
      <c r="AF76" s="34">
        <v>248</v>
      </c>
      <c r="AG76" s="34">
        <v>77</v>
      </c>
      <c r="AH76" s="34">
        <v>0</v>
      </c>
      <c r="AI76" s="34">
        <v>171</v>
      </c>
      <c r="AJ76" s="34">
        <v>97</v>
      </c>
      <c r="AK76" s="34">
        <v>7316</v>
      </c>
      <c r="AL76" s="34">
        <v>-56</v>
      </c>
      <c r="AM76" s="34">
        <v>-60</v>
      </c>
      <c r="AN76" s="34">
        <v>-37</v>
      </c>
      <c r="AO76" s="34">
        <v>0</v>
      </c>
      <c r="AP76" s="34">
        <v>-23</v>
      </c>
      <c r="AQ76" s="34">
        <v>-116</v>
      </c>
      <c r="AR76" s="34">
        <v>7200</v>
      </c>
      <c r="AS76" s="34">
        <v>2</v>
      </c>
      <c r="AT76" s="34">
        <v>160</v>
      </c>
      <c r="AU76" s="34">
        <v>23</v>
      </c>
      <c r="AV76" s="34">
        <v>0</v>
      </c>
      <c r="AW76" s="34">
        <v>137</v>
      </c>
      <c r="AX76" s="34">
        <v>162</v>
      </c>
      <c r="AY76" s="34">
        <v>7362</v>
      </c>
      <c r="AZ76" s="34">
        <v>41</v>
      </c>
      <c r="BA76" s="34">
        <v>-122</v>
      </c>
      <c r="BB76" s="34">
        <v>-125</v>
      </c>
      <c r="BC76" s="34">
        <v>0</v>
      </c>
      <c r="BD76" s="34">
        <v>3</v>
      </c>
      <c r="BE76" s="34">
        <v>-81</v>
      </c>
      <c r="BF76" s="34">
        <v>7281</v>
      </c>
      <c r="BG76" s="34">
        <v>92</v>
      </c>
      <c r="BH76" s="34">
        <v>59</v>
      </c>
      <c r="BI76" s="34">
        <v>19</v>
      </c>
      <c r="BJ76" s="34">
        <v>0</v>
      </c>
      <c r="BK76" s="34">
        <v>40</v>
      </c>
      <c r="BL76" s="34">
        <v>151</v>
      </c>
      <c r="BM76" s="34">
        <v>7432</v>
      </c>
      <c r="BN76" s="34">
        <v>-2</v>
      </c>
      <c r="BO76" s="34">
        <v>-157</v>
      </c>
      <c r="BP76" s="34">
        <v>102</v>
      </c>
      <c r="BQ76" s="34">
        <v>0</v>
      </c>
      <c r="BR76" s="34">
        <v>-259</v>
      </c>
      <c r="BS76" s="34">
        <v>-159</v>
      </c>
      <c r="BT76" s="34">
        <v>7273</v>
      </c>
      <c r="BU76" s="34">
        <v>7</v>
      </c>
      <c r="BV76" s="34">
        <v>136</v>
      </c>
      <c r="BW76" s="34">
        <v>56</v>
      </c>
      <c r="BX76" s="34">
        <v>0</v>
      </c>
      <c r="BY76" s="34">
        <v>80</v>
      </c>
      <c r="BZ76" s="34">
        <v>143</v>
      </c>
      <c r="CA76" s="34">
        <v>7416</v>
      </c>
      <c r="CB76" s="34">
        <v>81</v>
      </c>
      <c r="CC76" s="34">
        <v>29</v>
      </c>
      <c r="CD76" s="34">
        <v>25</v>
      </c>
      <c r="CE76" s="34">
        <v>0</v>
      </c>
      <c r="CF76" s="34">
        <v>4</v>
      </c>
      <c r="CG76" s="34">
        <v>110</v>
      </c>
      <c r="CH76" s="34">
        <v>7526</v>
      </c>
      <c r="CI76" s="34">
        <v>48</v>
      </c>
      <c r="CJ76" s="34">
        <v>-78</v>
      </c>
      <c r="CK76" s="34">
        <v>3</v>
      </c>
      <c r="CL76" s="34">
        <v>0</v>
      </c>
      <c r="CM76" s="34">
        <v>-81</v>
      </c>
      <c r="CN76" s="34">
        <v>-30</v>
      </c>
      <c r="CO76" s="34">
        <v>7496</v>
      </c>
      <c r="CP76" s="34">
        <v>15</v>
      </c>
      <c r="CQ76" s="34">
        <v>-62</v>
      </c>
      <c r="CR76" s="34">
        <v>-98</v>
      </c>
      <c r="CS76" s="34">
        <v>0</v>
      </c>
      <c r="CT76" s="34">
        <v>36</v>
      </c>
      <c r="CU76" s="34">
        <v>-47</v>
      </c>
      <c r="CV76" s="34">
        <v>7449</v>
      </c>
      <c r="CW76" s="34">
        <v>-7</v>
      </c>
      <c r="CX76" s="34">
        <v>20</v>
      </c>
      <c r="CY76" s="34">
        <v>0</v>
      </c>
      <c r="CZ76" s="34">
        <v>0</v>
      </c>
      <c r="DA76" s="34">
        <v>20</v>
      </c>
      <c r="DB76" s="34">
        <v>13</v>
      </c>
      <c r="DC76" s="34">
        <v>7462</v>
      </c>
      <c r="DD76" s="34">
        <v>198</v>
      </c>
      <c r="DE76" s="34">
        <v>-553</v>
      </c>
      <c r="DF76" s="34">
        <v>-40</v>
      </c>
      <c r="DG76" s="34">
        <v>0</v>
      </c>
      <c r="DH76" s="34">
        <v>-513</v>
      </c>
      <c r="DI76" s="34">
        <v>-355</v>
      </c>
      <c r="DJ76" s="34">
        <v>7107</v>
      </c>
      <c r="DK76" s="34">
        <v>213</v>
      </c>
      <c r="DL76" s="34">
        <v>127</v>
      </c>
      <c r="DM76" s="34">
        <v>-26</v>
      </c>
      <c r="DN76" s="34">
        <v>0</v>
      </c>
      <c r="DO76" s="34">
        <v>153</v>
      </c>
      <c r="DP76" s="34">
        <v>340</v>
      </c>
      <c r="DQ76" s="34">
        <v>7447</v>
      </c>
      <c r="DR76" s="34">
        <v>131</v>
      </c>
      <c r="DS76" s="34">
        <v>25</v>
      </c>
      <c r="DT76" s="34">
        <v>27</v>
      </c>
      <c r="DU76" s="34">
        <v>0</v>
      </c>
      <c r="DV76" s="34">
        <v>-2</v>
      </c>
      <c r="DW76" s="34">
        <v>156</v>
      </c>
      <c r="DX76" s="34">
        <v>7603</v>
      </c>
      <c r="DY76" s="34">
        <v>330</v>
      </c>
      <c r="DZ76" s="34">
        <v>-140</v>
      </c>
      <c r="EA76" s="34">
        <v>22</v>
      </c>
      <c r="EB76" s="34">
        <v>0</v>
      </c>
      <c r="EC76" s="34">
        <v>-162</v>
      </c>
      <c r="ED76" s="34">
        <v>190</v>
      </c>
      <c r="EE76" s="34">
        <v>7793</v>
      </c>
      <c r="EF76" s="34">
        <v>439</v>
      </c>
      <c r="EG76" s="34">
        <v>59</v>
      </c>
      <c r="EH76" s="34">
        <v>45</v>
      </c>
      <c r="EI76" s="34">
        <v>0</v>
      </c>
      <c r="EJ76" s="34">
        <v>14</v>
      </c>
      <c r="EK76" s="34">
        <v>498</v>
      </c>
      <c r="EL76" s="34">
        <v>8291</v>
      </c>
      <c r="EM76" s="34">
        <v>-132</v>
      </c>
      <c r="EN76" s="34">
        <v>399</v>
      </c>
      <c r="EO76" s="34">
        <v>-36</v>
      </c>
      <c r="EP76" s="34">
        <v>0</v>
      </c>
      <c r="EQ76" s="34">
        <v>435</v>
      </c>
      <c r="ER76" s="34">
        <v>267</v>
      </c>
      <c r="ES76" s="34">
        <v>8558</v>
      </c>
      <c r="ET76" s="34">
        <v>-24</v>
      </c>
      <c r="EU76" s="34">
        <v>941</v>
      </c>
      <c r="EV76" s="34">
        <v>75</v>
      </c>
      <c r="EW76" s="34">
        <v>0</v>
      </c>
      <c r="EX76" s="34">
        <v>866</v>
      </c>
      <c r="EY76" s="34">
        <v>917</v>
      </c>
      <c r="EZ76" s="34">
        <v>9475</v>
      </c>
      <c r="FA76" s="34">
        <v>194</v>
      </c>
      <c r="FB76" s="34">
        <v>145</v>
      </c>
      <c r="FC76" s="34">
        <v>95</v>
      </c>
      <c r="FD76" s="34">
        <v>0</v>
      </c>
      <c r="FE76" s="34">
        <v>50</v>
      </c>
      <c r="FF76" s="34">
        <v>339</v>
      </c>
      <c r="FG76" s="34">
        <v>9814</v>
      </c>
      <c r="FH76" s="34">
        <v>-32</v>
      </c>
      <c r="FI76" s="34">
        <v>128</v>
      </c>
      <c r="FJ76" s="34">
        <v>143</v>
      </c>
      <c r="FK76" s="34">
        <v>0</v>
      </c>
      <c r="FL76" s="34">
        <v>-15</v>
      </c>
      <c r="FM76" s="34">
        <v>96</v>
      </c>
      <c r="FN76" s="34">
        <v>9910</v>
      </c>
      <c r="FO76" s="34">
        <v>-404</v>
      </c>
      <c r="FP76" s="34">
        <v>1851</v>
      </c>
      <c r="FQ76" s="34">
        <v>-141</v>
      </c>
      <c r="FR76" s="34">
        <v>0</v>
      </c>
      <c r="FS76" s="34">
        <v>1992</v>
      </c>
      <c r="FT76" s="34">
        <v>1447</v>
      </c>
      <c r="FU76" s="34">
        <v>11357</v>
      </c>
      <c r="FV76" s="34">
        <v>-93</v>
      </c>
      <c r="FW76" s="34">
        <v>496</v>
      </c>
      <c r="FX76" s="34">
        <v>44</v>
      </c>
      <c r="FY76" s="34">
        <v>0</v>
      </c>
      <c r="FZ76" s="34">
        <v>452</v>
      </c>
      <c r="GA76" s="34">
        <v>403</v>
      </c>
      <c r="GB76" s="34">
        <v>11760</v>
      </c>
      <c r="GC76" s="34">
        <v>125</v>
      </c>
      <c r="GD76" s="34">
        <v>44</v>
      </c>
      <c r="GE76" s="34">
        <v>-65</v>
      </c>
      <c r="GF76" s="34">
        <v>0</v>
      </c>
      <c r="GG76" s="34">
        <v>109</v>
      </c>
      <c r="GH76" s="34">
        <v>169</v>
      </c>
      <c r="GI76" s="34">
        <v>11929</v>
      </c>
      <c r="GJ76" s="34">
        <v>1516</v>
      </c>
      <c r="GK76" s="34">
        <v>-254</v>
      </c>
      <c r="GL76" s="34">
        <v>-101</v>
      </c>
      <c r="GM76" s="34">
        <v>0</v>
      </c>
      <c r="GN76" s="34">
        <v>-153</v>
      </c>
      <c r="GO76" s="34">
        <v>1262</v>
      </c>
      <c r="GP76" s="34">
        <v>13191</v>
      </c>
      <c r="GQ76" s="34">
        <v>-686</v>
      </c>
      <c r="GR76" s="34">
        <v>-189</v>
      </c>
      <c r="GS76" s="34">
        <v>-75</v>
      </c>
      <c r="GT76" s="34">
        <v>0</v>
      </c>
      <c r="GU76" s="34">
        <v>-114</v>
      </c>
      <c r="GV76" s="34">
        <v>-875</v>
      </c>
      <c r="GW76" s="34">
        <v>12316</v>
      </c>
      <c r="GX76" s="34">
        <v>110</v>
      </c>
      <c r="GY76" s="34">
        <v>-291</v>
      </c>
      <c r="GZ76" s="34">
        <v>-154</v>
      </c>
      <c r="HA76" s="34">
        <v>0</v>
      </c>
      <c r="HB76" s="34">
        <v>-137</v>
      </c>
      <c r="HC76" s="34">
        <v>-181</v>
      </c>
      <c r="HD76" s="34">
        <v>12135</v>
      </c>
      <c r="HE76" s="34">
        <v>107</v>
      </c>
      <c r="HF76" s="34">
        <v>-349</v>
      </c>
      <c r="HG76" s="34">
        <v>-299</v>
      </c>
      <c r="HH76" s="34">
        <v>0</v>
      </c>
      <c r="HI76" s="34">
        <v>-50</v>
      </c>
      <c r="HJ76" s="34">
        <v>-242</v>
      </c>
      <c r="HK76" s="34">
        <v>11893</v>
      </c>
      <c r="HL76" s="34">
        <v>30</v>
      </c>
      <c r="HM76" s="34">
        <v>175</v>
      </c>
      <c r="HN76" s="34">
        <v>273</v>
      </c>
      <c r="HO76" s="34">
        <v>0</v>
      </c>
      <c r="HP76" s="34">
        <v>-98</v>
      </c>
      <c r="HQ76" s="34">
        <v>205</v>
      </c>
      <c r="HR76" s="34">
        <v>12098</v>
      </c>
      <c r="HS76" s="34">
        <v>35</v>
      </c>
      <c r="HT76" s="34">
        <v>21</v>
      </c>
      <c r="HU76" s="34">
        <v>68</v>
      </c>
      <c r="HV76" s="34">
        <v>0</v>
      </c>
      <c r="HW76" s="34">
        <v>-47</v>
      </c>
      <c r="HX76" s="34">
        <v>56</v>
      </c>
      <c r="HY76" s="34">
        <v>12154</v>
      </c>
      <c r="HZ76" s="34">
        <v>124</v>
      </c>
      <c r="IA76" s="34">
        <v>133</v>
      </c>
      <c r="IB76" s="34">
        <v>5</v>
      </c>
      <c r="IC76" s="34">
        <v>0</v>
      </c>
      <c r="ID76" s="34">
        <v>128</v>
      </c>
      <c r="IE76" s="34">
        <v>257</v>
      </c>
      <c r="IF76" s="34">
        <v>12411</v>
      </c>
      <c r="IG76" s="34">
        <v>48</v>
      </c>
      <c r="IH76" s="34">
        <v>-270</v>
      </c>
      <c r="II76" s="34">
        <v>-143</v>
      </c>
      <c r="IJ76" s="34">
        <v>0</v>
      </c>
      <c r="IK76" s="34">
        <v>-127</v>
      </c>
      <c r="IL76" s="34">
        <v>-222</v>
      </c>
      <c r="IM76" s="34">
        <v>12189</v>
      </c>
      <c r="IN76" s="34">
        <v>184</v>
      </c>
      <c r="IO76" s="34">
        <v>436</v>
      </c>
      <c r="IP76" s="34">
        <v>244</v>
      </c>
      <c r="IQ76" s="34">
        <v>0</v>
      </c>
      <c r="IR76" s="34">
        <v>192</v>
      </c>
      <c r="IS76" s="34">
        <v>620</v>
      </c>
      <c r="IT76" s="34">
        <v>12809</v>
      </c>
      <c r="IU76" s="34">
        <v>-121</v>
      </c>
      <c r="IV76" s="34">
        <v>-221</v>
      </c>
      <c r="IW76" s="34">
        <v>-148</v>
      </c>
      <c r="IX76" s="34">
        <v>0</v>
      </c>
      <c r="IY76" s="34">
        <v>-73</v>
      </c>
      <c r="IZ76" s="34">
        <v>-342</v>
      </c>
      <c r="JA76" s="34">
        <v>12467</v>
      </c>
      <c r="JB76" s="34">
        <v>52</v>
      </c>
      <c r="JC76" s="34">
        <v>-49</v>
      </c>
      <c r="JD76" s="34">
        <v>-30</v>
      </c>
      <c r="JE76" s="34">
        <v>0</v>
      </c>
      <c r="JF76" s="34">
        <v>-19</v>
      </c>
      <c r="JG76" s="34">
        <v>3</v>
      </c>
      <c r="JH76" s="34">
        <v>12470</v>
      </c>
      <c r="JI76" s="34">
        <v>-224</v>
      </c>
      <c r="JJ76" s="34">
        <v>203</v>
      </c>
      <c r="JK76" s="34">
        <v>135</v>
      </c>
      <c r="JL76" s="34">
        <v>0</v>
      </c>
      <c r="JM76" s="34">
        <v>68</v>
      </c>
      <c r="JN76" s="34">
        <v>-21</v>
      </c>
      <c r="JO76" s="34">
        <v>12449</v>
      </c>
    </row>
    <row r="77" spans="1:275" s="10" customFormat="1" ht="24" x14ac:dyDescent="0.2">
      <c r="A77" s="142" t="s">
        <v>40</v>
      </c>
      <c r="B77" s="34">
        <v>1189</v>
      </c>
      <c r="C77" s="34">
        <v>227</v>
      </c>
      <c r="D77" s="34">
        <v>-192</v>
      </c>
      <c r="E77" s="34">
        <v>-192</v>
      </c>
      <c r="F77" s="34">
        <v>0</v>
      </c>
      <c r="G77" s="34">
        <v>0</v>
      </c>
      <c r="H77" s="34">
        <v>35</v>
      </c>
      <c r="I77" s="34">
        <v>1224</v>
      </c>
      <c r="J77" s="34">
        <v>39</v>
      </c>
      <c r="K77" s="34">
        <v>68</v>
      </c>
      <c r="L77" s="34">
        <v>68</v>
      </c>
      <c r="M77" s="34">
        <v>0</v>
      </c>
      <c r="N77" s="34">
        <v>0</v>
      </c>
      <c r="O77" s="34">
        <v>107</v>
      </c>
      <c r="P77" s="34">
        <v>1331</v>
      </c>
      <c r="Q77" s="34">
        <v>16</v>
      </c>
      <c r="R77" s="34">
        <v>-7</v>
      </c>
      <c r="S77" s="34">
        <v>-7</v>
      </c>
      <c r="T77" s="34">
        <v>0</v>
      </c>
      <c r="U77" s="34">
        <v>0</v>
      </c>
      <c r="V77" s="34">
        <v>9</v>
      </c>
      <c r="W77" s="34">
        <v>1340</v>
      </c>
      <c r="X77" s="34">
        <v>-219</v>
      </c>
      <c r="Y77" s="34">
        <v>-64</v>
      </c>
      <c r="Z77" s="34">
        <v>-64</v>
      </c>
      <c r="AA77" s="34">
        <v>0</v>
      </c>
      <c r="AB77" s="34">
        <v>0</v>
      </c>
      <c r="AC77" s="34">
        <v>-283</v>
      </c>
      <c r="AD77" s="34">
        <v>1057</v>
      </c>
      <c r="AE77" s="34">
        <v>-83</v>
      </c>
      <c r="AF77" s="34">
        <v>10</v>
      </c>
      <c r="AG77" s="34">
        <v>0</v>
      </c>
      <c r="AH77" s="34">
        <v>0</v>
      </c>
      <c r="AI77" s="34">
        <v>10</v>
      </c>
      <c r="AJ77" s="34">
        <v>-73</v>
      </c>
      <c r="AK77" s="34">
        <v>984</v>
      </c>
      <c r="AL77" s="34">
        <v>41</v>
      </c>
      <c r="AM77" s="34">
        <v>-3</v>
      </c>
      <c r="AN77" s="34">
        <v>-3</v>
      </c>
      <c r="AO77" s="34">
        <v>0</v>
      </c>
      <c r="AP77" s="34">
        <v>0</v>
      </c>
      <c r="AQ77" s="34">
        <v>38</v>
      </c>
      <c r="AR77" s="34">
        <v>1022</v>
      </c>
      <c r="AS77" s="34">
        <v>46</v>
      </c>
      <c r="AT77" s="34">
        <v>-5</v>
      </c>
      <c r="AU77" s="34">
        <v>-5</v>
      </c>
      <c r="AV77" s="34">
        <v>0</v>
      </c>
      <c r="AW77" s="34">
        <v>0</v>
      </c>
      <c r="AX77" s="34">
        <v>41</v>
      </c>
      <c r="AY77" s="34">
        <v>1063</v>
      </c>
      <c r="AZ77" s="34">
        <v>54</v>
      </c>
      <c r="BA77" s="34">
        <v>-50</v>
      </c>
      <c r="BB77" s="34">
        <v>-50</v>
      </c>
      <c r="BC77" s="34">
        <v>0</v>
      </c>
      <c r="BD77" s="34">
        <v>0</v>
      </c>
      <c r="BE77" s="34">
        <v>4</v>
      </c>
      <c r="BF77" s="34">
        <v>1067</v>
      </c>
      <c r="BG77" s="34">
        <v>249</v>
      </c>
      <c r="BH77" s="34">
        <v>-10</v>
      </c>
      <c r="BI77" s="34">
        <v>15</v>
      </c>
      <c r="BJ77" s="34">
        <v>0</v>
      </c>
      <c r="BK77" s="34">
        <v>-25</v>
      </c>
      <c r="BL77" s="34">
        <v>239</v>
      </c>
      <c r="BM77" s="34">
        <v>1306</v>
      </c>
      <c r="BN77" s="34">
        <v>171</v>
      </c>
      <c r="BO77" s="34">
        <v>49</v>
      </c>
      <c r="BP77" s="34">
        <v>49</v>
      </c>
      <c r="BQ77" s="34">
        <v>0</v>
      </c>
      <c r="BR77" s="34">
        <v>0</v>
      </c>
      <c r="BS77" s="34">
        <v>220</v>
      </c>
      <c r="BT77" s="34">
        <v>1526</v>
      </c>
      <c r="BU77" s="34">
        <v>84</v>
      </c>
      <c r="BV77" s="34">
        <v>17</v>
      </c>
      <c r="BW77" s="34">
        <v>17</v>
      </c>
      <c r="BX77" s="34">
        <v>0</v>
      </c>
      <c r="BY77" s="34">
        <v>0</v>
      </c>
      <c r="BZ77" s="34">
        <v>101</v>
      </c>
      <c r="CA77" s="34">
        <v>1627</v>
      </c>
      <c r="CB77" s="34">
        <v>185</v>
      </c>
      <c r="CC77" s="34">
        <v>-60</v>
      </c>
      <c r="CD77" s="34">
        <v>-60</v>
      </c>
      <c r="CE77" s="34">
        <v>0</v>
      </c>
      <c r="CF77" s="34">
        <v>0</v>
      </c>
      <c r="CG77" s="34">
        <v>125</v>
      </c>
      <c r="CH77" s="34">
        <v>1752</v>
      </c>
      <c r="CI77" s="34">
        <v>-21</v>
      </c>
      <c r="CJ77" s="34">
        <v>88</v>
      </c>
      <c r="CK77" s="34">
        <v>88</v>
      </c>
      <c r="CL77" s="34">
        <v>0</v>
      </c>
      <c r="CM77" s="34">
        <v>0</v>
      </c>
      <c r="CN77" s="34">
        <v>67</v>
      </c>
      <c r="CO77" s="34">
        <v>1819</v>
      </c>
      <c r="CP77" s="34">
        <v>140</v>
      </c>
      <c r="CQ77" s="34">
        <v>-14</v>
      </c>
      <c r="CR77" s="34">
        <v>-14</v>
      </c>
      <c r="CS77" s="34">
        <v>0</v>
      </c>
      <c r="CT77" s="34">
        <v>0</v>
      </c>
      <c r="CU77" s="34">
        <v>126</v>
      </c>
      <c r="CV77" s="34">
        <v>1945</v>
      </c>
      <c r="CW77" s="34">
        <v>128</v>
      </c>
      <c r="CX77" s="34">
        <v>-95</v>
      </c>
      <c r="CY77" s="34">
        <v>-95</v>
      </c>
      <c r="CZ77" s="34">
        <v>0</v>
      </c>
      <c r="DA77" s="34">
        <v>0</v>
      </c>
      <c r="DB77" s="34">
        <v>33</v>
      </c>
      <c r="DC77" s="34">
        <v>1978</v>
      </c>
      <c r="DD77" s="34">
        <v>-96</v>
      </c>
      <c r="DE77" s="34">
        <v>19</v>
      </c>
      <c r="DF77" s="34">
        <v>19</v>
      </c>
      <c r="DG77" s="34">
        <v>0</v>
      </c>
      <c r="DH77" s="34">
        <v>0</v>
      </c>
      <c r="DI77" s="34">
        <v>-77</v>
      </c>
      <c r="DJ77" s="34">
        <v>1901</v>
      </c>
      <c r="DK77" s="34">
        <v>-266</v>
      </c>
      <c r="DL77" s="34">
        <v>40</v>
      </c>
      <c r="DM77" s="34">
        <v>10</v>
      </c>
      <c r="DN77" s="34">
        <v>0</v>
      </c>
      <c r="DO77" s="34">
        <v>30</v>
      </c>
      <c r="DP77" s="34">
        <v>-226</v>
      </c>
      <c r="DQ77" s="34">
        <v>1675</v>
      </c>
      <c r="DR77" s="34">
        <v>113</v>
      </c>
      <c r="DS77" s="34">
        <v>43</v>
      </c>
      <c r="DT77" s="34">
        <v>43</v>
      </c>
      <c r="DU77" s="34">
        <v>0</v>
      </c>
      <c r="DV77" s="34">
        <v>0</v>
      </c>
      <c r="DW77" s="34">
        <v>156</v>
      </c>
      <c r="DX77" s="34">
        <v>1831</v>
      </c>
      <c r="DY77" s="34">
        <v>107</v>
      </c>
      <c r="DZ77" s="34">
        <v>59</v>
      </c>
      <c r="EA77" s="34">
        <v>59</v>
      </c>
      <c r="EB77" s="34">
        <v>0</v>
      </c>
      <c r="EC77" s="34">
        <v>0</v>
      </c>
      <c r="ED77" s="34">
        <v>166</v>
      </c>
      <c r="EE77" s="34">
        <v>1997</v>
      </c>
      <c r="EF77" s="34">
        <v>-240</v>
      </c>
      <c r="EG77" s="34">
        <v>-13</v>
      </c>
      <c r="EH77" s="34">
        <v>-13</v>
      </c>
      <c r="EI77" s="34">
        <v>0</v>
      </c>
      <c r="EJ77" s="34">
        <v>0</v>
      </c>
      <c r="EK77" s="34">
        <v>-253</v>
      </c>
      <c r="EL77" s="34">
        <v>1744</v>
      </c>
      <c r="EM77" s="34">
        <v>133</v>
      </c>
      <c r="EN77" s="34">
        <v>326</v>
      </c>
      <c r="EO77" s="34">
        <v>-124</v>
      </c>
      <c r="EP77" s="34">
        <v>0</v>
      </c>
      <c r="EQ77" s="34">
        <v>450</v>
      </c>
      <c r="ER77" s="34">
        <v>459</v>
      </c>
      <c r="ES77" s="34">
        <v>2203</v>
      </c>
      <c r="ET77" s="34">
        <v>111</v>
      </c>
      <c r="EU77" s="34">
        <v>153</v>
      </c>
      <c r="EV77" s="34">
        <v>153</v>
      </c>
      <c r="EW77" s="34">
        <v>0</v>
      </c>
      <c r="EX77" s="34">
        <v>0</v>
      </c>
      <c r="EY77" s="34">
        <v>264</v>
      </c>
      <c r="EZ77" s="34">
        <v>2467</v>
      </c>
      <c r="FA77" s="34">
        <v>-17</v>
      </c>
      <c r="FB77" s="34">
        <v>-28</v>
      </c>
      <c r="FC77" s="34">
        <v>-28</v>
      </c>
      <c r="FD77" s="34">
        <v>0</v>
      </c>
      <c r="FE77" s="34">
        <v>0</v>
      </c>
      <c r="FF77" s="34">
        <v>-45</v>
      </c>
      <c r="FG77" s="34">
        <v>2422</v>
      </c>
      <c r="FH77" s="34">
        <v>-254</v>
      </c>
      <c r="FI77" s="34">
        <v>4</v>
      </c>
      <c r="FJ77" s="34">
        <v>4</v>
      </c>
      <c r="FK77" s="34">
        <v>0</v>
      </c>
      <c r="FL77" s="34">
        <v>0</v>
      </c>
      <c r="FM77" s="34">
        <v>-250</v>
      </c>
      <c r="FN77" s="34">
        <v>2172</v>
      </c>
      <c r="FO77" s="34">
        <v>95</v>
      </c>
      <c r="FP77" s="34">
        <v>50</v>
      </c>
      <c r="FQ77" s="34">
        <v>49</v>
      </c>
      <c r="FR77" s="34">
        <v>0</v>
      </c>
      <c r="FS77" s="34">
        <v>1</v>
      </c>
      <c r="FT77" s="34">
        <v>145</v>
      </c>
      <c r="FU77" s="34">
        <v>2317</v>
      </c>
      <c r="FV77" s="34">
        <v>-163</v>
      </c>
      <c r="FW77" s="34">
        <v>33</v>
      </c>
      <c r="FX77" s="34">
        <v>33</v>
      </c>
      <c r="FY77" s="34">
        <v>0</v>
      </c>
      <c r="FZ77" s="34">
        <v>0</v>
      </c>
      <c r="GA77" s="34">
        <v>-130</v>
      </c>
      <c r="GB77" s="34">
        <v>2187</v>
      </c>
      <c r="GC77" s="34">
        <v>-103</v>
      </c>
      <c r="GD77" s="34">
        <v>23</v>
      </c>
      <c r="GE77" s="34">
        <v>23</v>
      </c>
      <c r="GF77" s="34">
        <v>0</v>
      </c>
      <c r="GG77" s="34">
        <v>0</v>
      </c>
      <c r="GH77" s="34">
        <v>-80</v>
      </c>
      <c r="GI77" s="34">
        <v>2107</v>
      </c>
      <c r="GJ77" s="34">
        <v>512</v>
      </c>
      <c r="GK77" s="34">
        <v>-74</v>
      </c>
      <c r="GL77" s="34">
        <v>-74</v>
      </c>
      <c r="GM77" s="34">
        <v>0</v>
      </c>
      <c r="GN77" s="34">
        <v>0</v>
      </c>
      <c r="GO77" s="34">
        <v>438</v>
      </c>
      <c r="GP77" s="34">
        <v>2545</v>
      </c>
      <c r="GQ77" s="34">
        <v>-142</v>
      </c>
      <c r="GR77" s="34">
        <v>-384</v>
      </c>
      <c r="GS77" s="34">
        <v>-163</v>
      </c>
      <c r="GT77" s="34">
        <v>0</v>
      </c>
      <c r="GU77" s="34">
        <v>-221</v>
      </c>
      <c r="GV77" s="34">
        <v>-526</v>
      </c>
      <c r="GW77" s="34">
        <v>2019</v>
      </c>
      <c r="GX77" s="34">
        <v>-4</v>
      </c>
      <c r="GY77" s="34">
        <v>20</v>
      </c>
      <c r="GZ77" s="34">
        <v>0</v>
      </c>
      <c r="HA77" s="34">
        <v>0</v>
      </c>
      <c r="HB77" s="34">
        <v>20</v>
      </c>
      <c r="HC77" s="34">
        <v>16</v>
      </c>
      <c r="HD77" s="34">
        <v>2035</v>
      </c>
      <c r="HE77" s="34">
        <v>164</v>
      </c>
      <c r="HF77" s="34">
        <v>-197</v>
      </c>
      <c r="HG77" s="34">
        <v>-197</v>
      </c>
      <c r="HH77" s="34">
        <v>0</v>
      </c>
      <c r="HI77" s="34">
        <v>0</v>
      </c>
      <c r="HJ77" s="34">
        <v>-33</v>
      </c>
      <c r="HK77" s="34">
        <v>2002</v>
      </c>
      <c r="HL77" s="34">
        <v>31</v>
      </c>
      <c r="HM77" s="34">
        <v>29</v>
      </c>
      <c r="HN77" s="34">
        <v>0</v>
      </c>
      <c r="HO77" s="34">
        <v>0</v>
      </c>
      <c r="HP77" s="34">
        <v>29</v>
      </c>
      <c r="HQ77" s="34">
        <v>60</v>
      </c>
      <c r="HR77" s="34">
        <v>2062</v>
      </c>
      <c r="HS77" s="34">
        <v>-1</v>
      </c>
      <c r="HT77" s="34">
        <v>43</v>
      </c>
      <c r="HU77" s="34">
        <v>0</v>
      </c>
      <c r="HV77" s="34">
        <v>0</v>
      </c>
      <c r="HW77" s="34">
        <v>43</v>
      </c>
      <c r="HX77" s="34">
        <v>42</v>
      </c>
      <c r="HY77" s="34">
        <v>2104</v>
      </c>
      <c r="HZ77" s="34">
        <v>29</v>
      </c>
      <c r="IA77" s="34">
        <v>-2</v>
      </c>
      <c r="IB77" s="34">
        <v>0</v>
      </c>
      <c r="IC77" s="34">
        <v>0</v>
      </c>
      <c r="ID77" s="34">
        <v>-2</v>
      </c>
      <c r="IE77" s="34">
        <v>27</v>
      </c>
      <c r="IF77" s="34">
        <v>2131</v>
      </c>
      <c r="IG77" s="34">
        <v>-5</v>
      </c>
      <c r="IH77" s="34">
        <v>-6</v>
      </c>
      <c r="II77" s="34">
        <v>0</v>
      </c>
      <c r="IJ77" s="34">
        <v>0</v>
      </c>
      <c r="IK77" s="34">
        <v>-6</v>
      </c>
      <c r="IL77" s="34">
        <v>-11</v>
      </c>
      <c r="IM77" s="34">
        <v>2120</v>
      </c>
      <c r="IN77" s="34">
        <v>-88</v>
      </c>
      <c r="IO77" s="34">
        <v>60</v>
      </c>
      <c r="IP77" s="34">
        <v>7</v>
      </c>
      <c r="IQ77" s="34">
        <v>0</v>
      </c>
      <c r="IR77" s="34">
        <v>53</v>
      </c>
      <c r="IS77" s="34">
        <v>-28</v>
      </c>
      <c r="IT77" s="34">
        <v>2092</v>
      </c>
      <c r="IU77" s="34">
        <v>442</v>
      </c>
      <c r="IV77" s="34">
        <v>-114</v>
      </c>
      <c r="IW77" s="34">
        <v>-37</v>
      </c>
      <c r="IX77" s="34">
        <v>0</v>
      </c>
      <c r="IY77" s="34">
        <v>-77</v>
      </c>
      <c r="IZ77" s="34">
        <v>328</v>
      </c>
      <c r="JA77" s="34">
        <v>2420</v>
      </c>
      <c r="JB77" s="34">
        <v>20</v>
      </c>
      <c r="JC77" s="34">
        <v>-6</v>
      </c>
      <c r="JD77" s="34">
        <v>-80</v>
      </c>
      <c r="JE77" s="34">
        <v>0</v>
      </c>
      <c r="JF77" s="34">
        <v>74</v>
      </c>
      <c r="JG77" s="34">
        <v>14</v>
      </c>
      <c r="JH77" s="34">
        <v>2434</v>
      </c>
      <c r="JI77" s="34">
        <v>51</v>
      </c>
      <c r="JJ77" s="34">
        <v>25</v>
      </c>
      <c r="JK77" s="34">
        <v>-37</v>
      </c>
      <c r="JL77" s="34">
        <v>0</v>
      </c>
      <c r="JM77" s="34">
        <v>62</v>
      </c>
      <c r="JN77" s="34">
        <v>76</v>
      </c>
      <c r="JO77" s="34">
        <v>2510</v>
      </c>
    </row>
    <row r="78" spans="1:275" s="10" customFormat="1" ht="24" x14ac:dyDescent="0.2">
      <c r="A78" s="232" t="s">
        <v>156</v>
      </c>
      <c r="B78" s="34">
        <v>0</v>
      </c>
      <c r="C78" s="34">
        <v>0</v>
      </c>
      <c r="D78" s="34">
        <v>116</v>
      </c>
      <c r="E78" s="34">
        <v>0</v>
      </c>
      <c r="F78" s="34">
        <v>0</v>
      </c>
      <c r="G78" s="34">
        <v>116</v>
      </c>
      <c r="H78" s="34">
        <v>116</v>
      </c>
      <c r="I78" s="34">
        <v>116</v>
      </c>
      <c r="J78" s="34">
        <v>0</v>
      </c>
      <c r="K78" s="34">
        <v>1</v>
      </c>
      <c r="L78" s="34">
        <v>0</v>
      </c>
      <c r="M78" s="34">
        <v>0</v>
      </c>
      <c r="N78" s="34">
        <v>1</v>
      </c>
      <c r="O78" s="34">
        <v>1</v>
      </c>
      <c r="P78" s="34">
        <v>117</v>
      </c>
      <c r="Q78" s="34">
        <v>0</v>
      </c>
      <c r="R78" s="34">
        <v>2</v>
      </c>
      <c r="S78" s="34">
        <v>0</v>
      </c>
      <c r="T78" s="34">
        <v>0</v>
      </c>
      <c r="U78" s="34">
        <v>2</v>
      </c>
      <c r="V78" s="34">
        <v>2</v>
      </c>
      <c r="W78" s="34">
        <v>119</v>
      </c>
      <c r="X78" s="34">
        <v>0</v>
      </c>
      <c r="Y78" s="34">
        <v>2</v>
      </c>
      <c r="Z78" s="34">
        <v>0</v>
      </c>
      <c r="AA78" s="34">
        <v>0</v>
      </c>
      <c r="AB78" s="34">
        <v>2</v>
      </c>
      <c r="AC78" s="34">
        <v>2</v>
      </c>
      <c r="AD78" s="34">
        <v>121</v>
      </c>
      <c r="AE78" s="34">
        <v>0</v>
      </c>
      <c r="AF78" s="34">
        <v>1</v>
      </c>
      <c r="AG78" s="34">
        <v>0</v>
      </c>
      <c r="AH78" s="34">
        <v>0</v>
      </c>
      <c r="AI78" s="34">
        <v>1</v>
      </c>
      <c r="AJ78" s="34">
        <v>1</v>
      </c>
      <c r="AK78" s="34">
        <v>122</v>
      </c>
      <c r="AL78" s="34">
        <v>0</v>
      </c>
      <c r="AM78" s="34">
        <v>2</v>
      </c>
      <c r="AN78" s="34">
        <v>0</v>
      </c>
      <c r="AO78" s="34">
        <v>0</v>
      </c>
      <c r="AP78" s="34">
        <v>2</v>
      </c>
      <c r="AQ78" s="34">
        <v>2</v>
      </c>
      <c r="AR78" s="34">
        <v>124</v>
      </c>
      <c r="AS78" s="34">
        <v>0</v>
      </c>
      <c r="AT78" s="34">
        <v>1</v>
      </c>
      <c r="AU78" s="34">
        <v>0</v>
      </c>
      <c r="AV78" s="34">
        <v>0</v>
      </c>
      <c r="AW78" s="34">
        <v>1</v>
      </c>
      <c r="AX78" s="34">
        <v>1</v>
      </c>
      <c r="AY78" s="34">
        <v>125</v>
      </c>
      <c r="AZ78" s="34">
        <v>0</v>
      </c>
      <c r="BA78" s="34">
        <v>2</v>
      </c>
      <c r="BB78" s="34">
        <v>0</v>
      </c>
      <c r="BC78" s="34">
        <v>0</v>
      </c>
      <c r="BD78" s="34">
        <v>2</v>
      </c>
      <c r="BE78" s="34">
        <v>2</v>
      </c>
      <c r="BF78" s="34">
        <v>127</v>
      </c>
      <c r="BG78" s="34">
        <v>0</v>
      </c>
      <c r="BH78" s="34">
        <v>2</v>
      </c>
      <c r="BI78" s="34">
        <v>0</v>
      </c>
      <c r="BJ78" s="34">
        <v>0</v>
      </c>
      <c r="BK78" s="34">
        <v>2</v>
      </c>
      <c r="BL78" s="34">
        <v>2</v>
      </c>
      <c r="BM78" s="34">
        <v>129</v>
      </c>
      <c r="BN78" s="34">
        <v>0</v>
      </c>
      <c r="BO78" s="34">
        <v>1</v>
      </c>
      <c r="BP78" s="34">
        <v>0</v>
      </c>
      <c r="BQ78" s="34">
        <v>0</v>
      </c>
      <c r="BR78" s="34">
        <v>1</v>
      </c>
      <c r="BS78" s="34">
        <v>1</v>
      </c>
      <c r="BT78" s="34">
        <v>130</v>
      </c>
      <c r="BU78" s="34">
        <v>0</v>
      </c>
      <c r="BV78" s="34">
        <v>2</v>
      </c>
      <c r="BW78" s="34">
        <v>0</v>
      </c>
      <c r="BX78" s="34">
        <v>0</v>
      </c>
      <c r="BY78" s="34">
        <v>2</v>
      </c>
      <c r="BZ78" s="34">
        <v>2</v>
      </c>
      <c r="CA78" s="34">
        <v>132</v>
      </c>
      <c r="CB78" s="34">
        <v>0</v>
      </c>
      <c r="CC78" s="34">
        <v>1</v>
      </c>
      <c r="CD78" s="34">
        <v>0</v>
      </c>
      <c r="CE78" s="34">
        <v>0</v>
      </c>
      <c r="CF78" s="34">
        <v>1</v>
      </c>
      <c r="CG78" s="34">
        <v>1</v>
      </c>
      <c r="CH78" s="34">
        <v>133</v>
      </c>
      <c r="CI78" s="34">
        <v>0</v>
      </c>
      <c r="CJ78" s="34">
        <v>1</v>
      </c>
      <c r="CK78" s="34">
        <v>0</v>
      </c>
      <c r="CL78" s="34">
        <v>0</v>
      </c>
      <c r="CM78" s="34">
        <v>1</v>
      </c>
      <c r="CN78" s="34">
        <v>1</v>
      </c>
      <c r="CO78" s="34">
        <v>134</v>
      </c>
      <c r="CP78" s="34">
        <v>0</v>
      </c>
      <c r="CQ78" s="34">
        <v>2</v>
      </c>
      <c r="CR78" s="34">
        <v>0</v>
      </c>
      <c r="CS78" s="34">
        <v>0</v>
      </c>
      <c r="CT78" s="34">
        <v>2</v>
      </c>
      <c r="CU78" s="34">
        <v>2</v>
      </c>
      <c r="CV78" s="34">
        <v>136</v>
      </c>
      <c r="CW78" s="34">
        <v>0</v>
      </c>
      <c r="CX78" s="34">
        <v>1</v>
      </c>
      <c r="CY78" s="34">
        <v>0</v>
      </c>
      <c r="CZ78" s="34">
        <v>0</v>
      </c>
      <c r="DA78" s="34">
        <v>1</v>
      </c>
      <c r="DB78" s="34">
        <v>1</v>
      </c>
      <c r="DC78" s="34">
        <v>137</v>
      </c>
      <c r="DD78" s="34">
        <v>0</v>
      </c>
      <c r="DE78" s="34">
        <v>0</v>
      </c>
      <c r="DF78" s="34">
        <v>0</v>
      </c>
      <c r="DG78" s="34">
        <v>0</v>
      </c>
      <c r="DH78" s="34">
        <v>0</v>
      </c>
      <c r="DI78" s="34">
        <v>0</v>
      </c>
      <c r="DJ78" s="34">
        <v>137</v>
      </c>
      <c r="DK78" s="34">
        <v>0</v>
      </c>
      <c r="DL78" s="34">
        <v>1</v>
      </c>
      <c r="DM78" s="34">
        <v>0</v>
      </c>
      <c r="DN78" s="34">
        <v>0</v>
      </c>
      <c r="DO78" s="34">
        <v>1</v>
      </c>
      <c r="DP78" s="34">
        <v>1</v>
      </c>
      <c r="DQ78" s="34">
        <v>138</v>
      </c>
      <c r="DR78" s="34">
        <v>0</v>
      </c>
      <c r="DS78" s="34">
        <v>-7</v>
      </c>
      <c r="DT78" s="34">
        <v>0</v>
      </c>
      <c r="DU78" s="34">
        <v>0</v>
      </c>
      <c r="DV78" s="34">
        <v>-7</v>
      </c>
      <c r="DW78" s="34">
        <v>-7</v>
      </c>
      <c r="DX78" s="34">
        <v>131</v>
      </c>
      <c r="DY78" s="34">
        <v>0</v>
      </c>
      <c r="DZ78" s="34">
        <v>11</v>
      </c>
      <c r="EA78" s="34">
        <v>0</v>
      </c>
      <c r="EB78" s="34">
        <v>0</v>
      </c>
      <c r="EC78" s="34">
        <v>11</v>
      </c>
      <c r="ED78" s="34">
        <v>11</v>
      </c>
      <c r="EE78" s="34">
        <v>142</v>
      </c>
      <c r="EF78" s="34">
        <v>0</v>
      </c>
      <c r="EG78" s="34">
        <v>0</v>
      </c>
      <c r="EH78" s="34">
        <v>0</v>
      </c>
      <c r="EI78" s="34">
        <v>0</v>
      </c>
      <c r="EJ78" s="34">
        <v>0</v>
      </c>
      <c r="EK78" s="34">
        <v>0</v>
      </c>
      <c r="EL78" s="34">
        <v>142</v>
      </c>
      <c r="EM78" s="34">
        <v>0</v>
      </c>
      <c r="EN78" s="34">
        <v>-32</v>
      </c>
      <c r="EO78" s="34">
        <v>0</v>
      </c>
      <c r="EP78" s="34">
        <v>0</v>
      </c>
      <c r="EQ78" s="34">
        <v>-32</v>
      </c>
      <c r="ER78" s="34">
        <v>-32</v>
      </c>
      <c r="ES78" s="34">
        <v>110</v>
      </c>
      <c r="ET78" s="34">
        <v>0</v>
      </c>
      <c r="EU78" s="34">
        <v>-11</v>
      </c>
      <c r="EV78" s="34">
        <v>0</v>
      </c>
      <c r="EW78" s="34">
        <v>0</v>
      </c>
      <c r="EX78" s="34">
        <v>-11</v>
      </c>
      <c r="EY78" s="34">
        <v>-11</v>
      </c>
      <c r="EZ78" s="34">
        <v>99</v>
      </c>
      <c r="FA78" s="34">
        <v>0</v>
      </c>
      <c r="FB78" s="34">
        <v>2</v>
      </c>
      <c r="FC78" s="34">
        <v>0</v>
      </c>
      <c r="FD78" s="34">
        <v>0</v>
      </c>
      <c r="FE78" s="34">
        <v>2</v>
      </c>
      <c r="FF78" s="34">
        <v>2</v>
      </c>
      <c r="FG78" s="34">
        <v>101</v>
      </c>
      <c r="FH78" s="34">
        <v>0</v>
      </c>
      <c r="FI78" s="34">
        <v>-1</v>
      </c>
      <c r="FJ78" s="34">
        <v>0</v>
      </c>
      <c r="FK78" s="34">
        <v>0</v>
      </c>
      <c r="FL78" s="34">
        <v>-1</v>
      </c>
      <c r="FM78" s="34">
        <v>-1</v>
      </c>
      <c r="FN78" s="34">
        <v>100</v>
      </c>
      <c r="FO78" s="34">
        <v>0</v>
      </c>
      <c r="FP78" s="34">
        <v>1</v>
      </c>
      <c r="FQ78" s="34">
        <v>0</v>
      </c>
      <c r="FR78" s="34">
        <v>0</v>
      </c>
      <c r="FS78" s="34">
        <v>1</v>
      </c>
      <c r="FT78" s="34">
        <v>1</v>
      </c>
      <c r="FU78" s="34">
        <v>101</v>
      </c>
      <c r="FV78" s="34">
        <v>0</v>
      </c>
      <c r="FW78" s="34">
        <v>1</v>
      </c>
      <c r="FX78" s="34">
        <v>0</v>
      </c>
      <c r="FY78" s="34">
        <v>0</v>
      </c>
      <c r="FZ78" s="34">
        <v>1</v>
      </c>
      <c r="GA78" s="34">
        <v>1</v>
      </c>
      <c r="GB78" s="34">
        <v>102</v>
      </c>
      <c r="GC78" s="34">
        <v>14</v>
      </c>
      <c r="GD78" s="34">
        <v>50</v>
      </c>
      <c r="GE78" s="34">
        <v>1</v>
      </c>
      <c r="GF78" s="34">
        <v>0</v>
      </c>
      <c r="GG78" s="34">
        <v>49</v>
      </c>
      <c r="GH78" s="34">
        <v>64</v>
      </c>
      <c r="GI78" s="34">
        <v>166</v>
      </c>
      <c r="GJ78" s="34">
        <v>11</v>
      </c>
      <c r="GK78" s="34">
        <v>-2</v>
      </c>
      <c r="GL78" s="34">
        <v>-2</v>
      </c>
      <c r="GM78" s="34">
        <v>0</v>
      </c>
      <c r="GN78" s="34">
        <v>0</v>
      </c>
      <c r="GO78" s="34">
        <v>9</v>
      </c>
      <c r="GP78" s="34">
        <v>175</v>
      </c>
      <c r="GQ78" s="34">
        <v>3</v>
      </c>
      <c r="GR78" s="34">
        <v>3</v>
      </c>
      <c r="GS78" s="34">
        <v>-1</v>
      </c>
      <c r="GT78" s="34">
        <v>0</v>
      </c>
      <c r="GU78" s="34">
        <v>4</v>
      </c>
      <c r="GV78" s="34">
        <v>6</v>
      </c>
      <c r="GW78" s="34">
        <v>181</v>
      </c>
      <c r="GX78" s="34">
        <v>5</v>
      </c>
      <c r="GY78" s="34">
        <v>0</v>
      </c>
      <c r="GZ78" s="34">
        <v>0</v>
      </c>
      <c r="HA78" s="34">
        <v>0</v>
      </c>
      <c r="HB78" s="34">
        <v>0</v>
      </c>
      <c r="HC78" s="34">
        <v>5</v>
      </c>
      <c r="HD78" s="34">
        <v>186</v>
      </c>
      <c r="HE78" s="34">
        <v>0</v>
      </c>
      <c r="HF78" s="34">
        <v>-5</v>
      </c>
      <c r="HG78" s="34">
        <v>-5</v>
      </c>
      <c r="HH78" s="34">
        <v>0</v>
      </c>
      <c r="HI78" s="34">
        <v>0</v>
      </c>
      <c r="HJ78" s="34">
        <v>-5</v>
      </c>
      <c r="HK78" s="34">
        <v>181</v>
      </c>
      <c r="HL78" s="34">
        <v>0</v>
      </c>
      <c r="HM78" s="34">
        <v>4</v>
      </c>
      <c r="HN78" s="34">
        <v>4</v>
      </c>
      <c r="HO78" s="34">
        <v>0</v>
      </c>
      <c r="HP78" s="34">
        <v>0</v>
      </c>
      <c r="HQ78" s="34">
        <v>4</v>
      </c>
      <c r="HR78" s="34">
        <v>185</v>
      </c>
      <c r="HS78" s="34">
        <v>0</v>
      </c>
      <c r="HT78" s="34">
        <v>2</v>
      </c>
      <c r="HU78" s="34">
        <v>2</v>
      </c>
      <c r="HV78" s="34">
        <v>0</v>
      </c>
      <c r="HW78" s="34">
        <v>0</v>
      </c>
      <c r="HX78" s="34">
        <v>2</v>
      </c>
      <c r="HY78" s="34">
        <v>187</v>
      </c>
      <c r="HZ78" s="34">
        <v>2</v>
      </c>
      <c r="IA78" s="34">
        <v>0</v>
      </c>
      <c r="IB78" s="34">
        <v>0</v>
      </c>
      <c r="IC78" s="34">
        <v>0</v>
      </c>
      <c r="ID78" s="34">
        <v>0</v>
      </c>
      <c r="IE78" s="34">
        <v>2</v>
      </c>
      <c r="IF78" s="34">
        <v>189</v>
      </c>
      <c r="IG78" s="34">
        <v>1</v>
      </c>
      <c r="IH78" s="34">
        <v>-3</v>
      </c>
      <c r="II78" s="34">
        <v>-3</v>
      </c>
      <c r="IJ78" s="34">
        <v>0</v>
      </c>
      <c r="IK78" s="34">
        <v>0</v>
      </c>
      <c r="IL78" s="34">
        <v>-2</v>
      </c>
      <c r="IM78" s="34">
        <v>187</v>
      </c>
      <c r="IN78" s="34">
        <v>1</v>
      </c>
      <c r="IO78" s="34">
        <v>4</v>
      </c>
      <c r="IP78" s="34">
        <v>4</v>
      </c>
      <c r="IQ78" s="34">
        <v>0</v>
      </c>
      <c r="IR78" s="34">
        <v>0</v>
      </c>
      <c r="IS78" s="34">
        <v>5</v>
      </c>
      <c r="IT78" s="34">
        <v>192</v>
      </c>
      <c r="IU78" s="34">
        <v>66</v>
      </c>
      <c r="IV78" s="34">
        <v>-2</v>
      </c>
      <c r="IW78" s="34">
        <v>-2</v>
      </c>
      <c r="IX78" s="34">
        <v>0</v>
      </c>
      <c r="IY78" s="34">
        <v>0</v>
      </c>
      <c r="IZ78" s="34">
        <v>64</v>
      </c>
      <c r="JA78" s="34">
        <v>256</v>
      </c>
      <c r="JB78" s="34">
        <v>-3</v>
      </c>
      <c r="JC78" s="34">
        <v>0</v>
      </c>
      <c r="JD78" s="34">
        <v>0</v>
      </c>
      <c r="JE78" s="34">
        <v>0</v>
      </c>
      <c r="JF78" s="34">
        <v>0</v>
      </c>
      <c r="JG78" s="34">
        <v>-3</v>
      </c>
      <c r="JH78" s="34">
        <v>253</v>
      </c>
      <c r="JI78" s="34">
        <v>-2</v>
      </c>
      <c r="JJ78" s="34">
        <v>3</v>
      </c>
      <c r="JK78" s="34">
        <v>3</v>
      </c>
      <c r="JL78" s="34">
        <v>0</v>
      </c>
      <c r="JM78" s="34">
        <v>0</v>
      </c>
      <c r="JN78" s="34">
        <v>1</v>
      </c>
      <c r="JO78" s="34">
        <v>254</v>
      </c>
    </row>
    <row r="79" spans="1:275" s="10" customFormat="1" ht="25.5" customHeight="1" x14ac:dyDescent="0.2">
      <c r="A79" s="45" t="s">
        <v>157</v>
      </c>
      <c r="B79" s="34">
        <v>0</v>
      </c>
      <c r="C79" s="34">
        <v>-50</v>
      </c>
      <c r="D79" s="34">
        <v>4494</v>
      </c>
      <c r="E79" s="34">
        <v>-50</v>
      </c>
      <c r="F79" s="34">
        <v>0</v>
      </c>
      <c r="G79" s="34">
        <v>4544</v>
      </c>
      <c r="H79" s="34">
        <v>4444</v>
      </c>
      <c r="I79" s="34">
        <v>4444</v>
      </c>
      <c r="J79" s="34">
        <v>54</v>
      </c>
      <c r="K79" s="34">
        <v>69</v>
      </c>
      <c r="L79" s="34">
        <v>16</v>
      </c>
      <c r="M79" s="34">
        <v>0</v>
      </c>
      <c r="N79" s="34">
        <v>53</v>
      </c>
      <c r="O79" s="34">
        <v>123</v>
      </c>
      <c r="P79" s="34">
        <v>4567</v>
      </c>
      <c r="Q79" s="34">
        <v>154</v>
      </c>
      <c r="R79" s="34">
        <v>-6</v>
      </c>
      <c r="S79" s="34">
        <v>-7</v>
      </c>
      <c r="T79" s="34">
        <v>0</v>
      </c>
      <c r="U79" s="34">
        <v>1</v>
      </c>
      <c r="V79" s="34">
        <v>148</v>
      </c>
      <c r="W79" s="34">
        <v>4715</v>
      </c>
      <c r="X79" s="34">
        <v>36</v>
      </c>
      <c r="Y79" s="34">
        <v>-16</v>
      </c>
      <c r="Z79" s="34">
        <v>-12</v>
      </c>
      <c r="AA79" s="34">
        <v>0</v>
      </c>
      <c r="AB79" s="34">
        <v>-4</v>
      </c>
      <c r="AC79" s="34">
        <v>20</v>
      </c>
      <c r="AD79" s="34">
        <v>4735</v>
      </c>
      <c r="AE79" s="34">
        <v>-7</v>
      </c>
      <c r="AF79" s="34">
        <v>12</v>
      </c>
      <c r="AG79" s="34">
        <v>16</v>
      </c>
      <c r="AH79" s="34">
        <v>0</v>
      </c>
      <c r="AI79" s="34">
        <v>-4</v>
      </c>
      <c r="AJ79" s="34">
        <v>5</v>
      </c>
      <c r="AK79" s="34">
        <v>4740</v>
      </c>
      <c r="AL79" s="34">
        <v>94</v>
      </c>
      <c r="AM79" s="34">
        <v>31</v>
      </c>
      <c r="AN79" s="34">
        <v>-5</v>
      </c>
      <c r="AO79" s="34">
        <v>0</v>
      </c>
      <c r="AP79" s="34">
        <v>36</v>
      </c>
      <c r="AQ79" s="34">
        <v>125</v>
      </c>
      <c r="AR79" s="34">
        <v>4865</v>
      </c>
      <c r="AS79" s="34">
        <v>94</v>
      </c>
      <c r="AT79" s="34">
        <v>-30</v>
      </c>
      <c r="AU79" s="34">
        <v>5</v>
      </c>
      <c r="AV79" s="34">
        <v>0</v>
      </c>
      <c r="AW79" s="34">
        <v>-35</v>
      </c>
      <c r="AX79" s="34">
        <v>64</v>
      </c>
      <c r="AY79" s="34">
        <v>4929</v>
      </c>
      <c r="AZ79" s="34">
        <v>-23</v>
      </c>
      <c r="BA79" s="34">
        <v>-9</v>
      </c>
      <c r="BB79" s="34">
        <v>-17</v>
      </c>
      <c r="BC79" s="34">
        <v>0</v>
      </c>
      <c r="BD79" s="34">
        <v>8</v>
      </c>
      <c r="BE79" s="34">
        <v>-32</v>
      </c>
      <c r="BF79" s="34">
        <v>4897</v>
      </c>
      <c r="BG79" s="34">
        <v>-131</v>
      </c>
      <c r="BH79" s="34">
        <v>14</v>
      </c>
      <c r="BI79" s="34">
        <v>5</v>
      </c>
      <c r="BJ79" s="34">
        <v>0</v>
      </c>
      <c r="BK79" s="34">
        <v>9</v>
      </c>
      <c r="BL79" s="34">
        <v>-117</v>
      </c>
      <c r="BM79" s="34">
        <v>4780</v>
      </c>
      <c r="BN79" s="34">
        <v>-129</v>
      </c>
      <c r="BO79" s="34">
        <v>-3</v>
      </c>
      <c r="BP79" s="34">
        <v>24</v>
      </c>
      <c r="BQ79" s="34">
        <v>0</v>
      </c>
      <c r="BR79" s="34">
        <v>-27</v>
      </c>
      <c r="BS79" s="34">
        <v>-132</v>
      </c>
      <c r="BT79" s="34">
        <v>4648</v>
      </c>
      <c r="BU79" s="34">
        <v>-31</v>
      </c>
      <c r="BV79" s="34">
        <v>19</v>
      </c>
      <c r="BW79" s="34">
        <v>7</v>
      </c>
      <c r="BX79" s="34">
        <v>0</v>
      </c>
      <c r="BY79" s="34">
        <v>12</v>
      </c>
      <c r="BZ79" s="34">
        <v>-12</v>
      </c>
      <c r="CA79" s="34">
        <v>4636</v>
      </c>
      <c r="CB79" s="34">
        <v>79</v>
      </c>
      <c r="CC79" s="34">
        <v>23</v>
      </c>
      <c r="CD79" s="34">
        <v>6</v>
      </c>
      <c r="CE79" s="34">
        <v>0</v>
      </c>
      <c r="CF79" s="34">
        <v>17</v>
      </c>
      <c r="CG79" s="34">
        <v>102</v>
      </c>
      <c r="CH79" s="34">
        <v>4738</v>
      </c>
      <c r="CI79" s="34">
        <v>106</v>
      </c>
      <c r="CJ79" s="34">
        <v>75</v>
      </c>
      <c r="CK79" s="34">
        <v>2</v>
      </c>
      <c r="CL79" s="34">
        <v>0</v>
      </c>
      <c r="CM79" s="34">
        <v>73</v>
      </c>
      <c r="CN79" s="34">
        <v>181</v>
      </c>
      <c r="CO79" s="34">
        <v>4919</v>
      </c>
      <c r="CP79" s="34">
        <v>12</v>
      </c>
      <c r="CQ79" s="34">
        <v>-20</v>
      </c>
      <c r="CR79" s="34">
        <v>-37</v>
      </c>
      <c r="CS79" s="34">
        <v>0</v>
      </c>
      <c r="CT79" s="34">
        <v>17</v>
      </c>
      <c r="CU79" s="34">
        <v>-8</v>
      </c>
      <c r="CV79" s="34">
        <v>4911</v>
      </c>
      <c r="CW79" s="34">
        <v>330</v>
      </c>
      <c r="CX79" s="34">
        <v>-1</v>
      </c>
      <c r="CY79" s="34">
        <v>2</v>
      </c>
      <c r="CZ79" s="34">
        <v>0</v>
      </c>
      <c r="DA79" s="34">
        <v>-3</v>
      </c>
      <c r="DB79" s="34">
        <v>329</v>
      </c>
      <c r="DC79" s="34">
        <v>5240</v>
      </c>
      <c r="DD79" s="34">
        <v>53</v>
      </c>
      <c r="DE79" s="34">
        <v>0</v>
      </c>
      <c r="DF79" s="34">
        <v>-20</v>
      </c>
      <c r="DG79" s="34">
        <v>0</v>
      </c>
      <c r="DH79" s="34">
        <v>20</v>
      </c>
      <c r="DI79" s="34">
        <v>53</v>
      </c>
      <c r="DJ79" s="34">
        <v>5293</v>
      </c>
      <c r="DK79" s="34">
        <v>-73</v>
      </c>
      <c r="DL79" s="34">
        <v>-426</v>
      </c>
      <c r="DM79" s="34">
        <v>-3</v>
      </c>
      <c r="DN79" s="34">
        <v>0</v>
      </c>
      <c r="DO79" s="34">
        <v>-423</v>
      </c>
      <c r="DP79" s="34">
        <v>-499</v>
      </c>
      <c r="DQ79" s="34">
        <v>4794</v>
      </c>
      <c r="DR79" s="34">
        <v>45</v>
      </c>
      <c r="DS79" s="34">
        <v>145</v>
      </c>
      <c r="DT79" s="34">
        <v>13</v>
      </c>
      <c r="DU79" s="34">
        <v>0</v>
      </c>
      <c r="DV79" s="34">
        <v>132</v>
      </c>
      <c r="DW79" s="34">
        <v>190</v>
      </c>
      <c r="DX79" s="34">
        <v>4984</v>
      </c>
      <c r="DY79" s="34">
        <v>138</v>
      </c>
      <c r="DZ79" s="34">
        <v>-38</v>
      </c>
      <c r="EA79" s="34">
        <v>-29</v>
      </c>
      <c r="EB79" s="34">
        <v>0</v>
      </c>
      <c r="EC79" s="34">
        <v>-9</v>
      </c>
      <c r="ED79" s="34">
        <v>100</v>
      </c>
      <c r="EE79" s="34">
        <v>5084</v>
      </c>
      <c r="EF79" s="34">
        <v>-50</v>
      </c>
      <c r="EG79" s="34">
        <v>-64</v>
      </c>
      <c r="EH79" s="34">
        <v>18</v>
      </c>
      <c r="EI79" s="34">
        <v>0</v>
      </c>
      <c r="EJ79" s="34">
        <v>-82</v>
      </c>
      <c r="EK79" s="34">
        <v>-114</v>
      </c>
      <c r="EL79" s="34">
        <v>4970</v>
      </c>
      <c r="EM79" s="34">
        <v>-19</v>
      </c>
      <c r="EN79" s="34">
        <v>-104</v>
      </c>
      <c r="EO79" s="34">
        <v>-21</v>
      </c>
      <c r="EP79" s="34">
        <v>0</v>
      </c>
      <c r="EQ79" s="34">
        <v>-83</v>
      </c>
      <c r="ER79" s="34">
        <v>-123</v>
      </c>
      <c r="ES79" s="34">
        <v>4847</v>
      </c>
      <c r="ET79" s="34">
        <v>-27</v>
      </c>
      <c r="EU79" s="34">
        <v>75</v>
      </c>
      <c r="EV79" s="34">
        <v>21</v>
      </c>
      <c r="EW79" s="34">
        <v>0</v>
      </c>
      <c r="EX79" s="34">
        <v>54</v>
      </c>
      <c r="EY79" s="34">
        <v>48</v>
      </c>
      <c r="EZ79" s="34">
        <v>4895</v>
      </c>
      <c r="FA79" s="34">
        <v>106</v>
      </c>
      <c r="FB79" s="34">
        <v>210</v>
      </c>
      <c r="FC79" s="34">
        <v>36</v>
      </c>
      <c r="FD79" s="34">
        <v>0</v>
      </c>
      <c r="FE79" s="34">
        <v>174</v>
      </c>
      <c r="FF79" s="34">
        <v>316</v>
      </c>
      <c r="FG79" s="34">
        <v>5211</v>
      </c>
      <c r="FH79" s="34">
        <v>-7</v>
      </c>
      <c r="FI79" s="34">
        <v>156</v>
      </c>
      <c r="FJ79" s="34">
        <v>56</v>
      </c>
      <c r="FK79" s="34">
        <v>0</v>
      </c>
      <c r="FL79" s="34">
        <v>100</v>
      </c>
      <c r="FM79" s="34">
        <v>149</v>
      </c>
      <c r="FN79" s="34">
        <v>5360</v>
      </c>
      <c r="FO79" s="34">
        <v>1</v>
      </c>
      <c r="FP79" s="34">
        <v>124</v>
      </c>
      <c r="FQ79" s="34">
        <v>-56</v>
      </c>
      <c r="FR79" s="34">
        <v>0</v>
      </c>
      <c r="FS79" s="34">
        <v>180</v>
      </c>
      <c r="FT79" s="34">
        <v>125</v>
      </c>
      <c r="FU79" s="34">
        <v>5485</v>
      </c>
      <c r="FV79" s="34">
        <v>-144</v>
      </c>
      <c r="FW79" s="34">
        <v>172</v>
      </c>
      <c r="FX79" s="34">
        <v>21</v>
      </c>
      <c r="FY79" s="34">
        <v>0</v>
      </c>
      <c r="FZ79" s="34">
        <v>151</v>
      </c>
      <c r="GA79" s="34">
        <v>28</v>
      </c>
      <c r="GB79" s="34">
        <v>5513</v>
      </c>
      <c r="GC79" s="34">
        <v>546</v>
      </c>
      <c r="GD79" s="34">
        <v>-19</v>
      </c>
      <c r="GE79" s="34">
        <v>-22</v>
      </c>
      <c r="GF79" s="34">
        <v>0</v>
      </c>
      <c r="GG79" s="34">
        <v>3</v>
      </c>
      <c r="GH79" s="34">
        <v>527</v>
      </c>
      <c r="GI79" s="34">
        <v>6040</v>
      </c>
      <c r="GJ79" s="34">
        <v>-94</v>
      </c>
      <c r="GK79" s="34">
        <v>273</v>
      </c>
      <c r="GL79" s="34">
        <v>-22</v>
      </c>
      <c r="GM79" s="34">
        <v>0</v>
      </c>
      <c r="GN79" s="34">
        <v>295</v>
      </c>
      <c r="GO79" s="34">
        <v>179</v>
      </c>
      <c r="GP79" s="34">
        <v>6219</v>
      </c>
      <c r="GQ79" s="34">
        <v>-30</v>
      </c>
      <c r="GR79" s="34">
        <v>-36</v>
      </c>
      <c r="GS79" s="34">
        <v>-25</v>
      </c>
      <c r="GT79" s="34">
        <v>0</v>
      </c>
      <c r="GU79" s="34">
        <v>-11</v>
      </c>
      <c r="GV79" s="34">
        <v>-66</v>
      </c>
      <c r="GW79" s="34">
        <v>6153</v>
      </c>
      <c r="GX79" s="34">
        <v>-9</v>
      </c>
      <c r="GY79" s="34">
        <v>76</v>
      </c>
      <c r="GZ79" s="34">
        <v>-16</v>
      </c>
      <c r="HA79" s="34">
        <v>0</v>
      </c>
      <c r="HB79" s="34">
        <v>92</v>
      </c>
      <c r="HC79" s="34">
        <v>67</v>
      </c>
      <c r="HD79" s="34">
        <v>6220</v>
      </c>
      <c r="HE79" s="34">
        <v>9</v>
      </c>
      <c r="HF79" s="34">
        <v>-48</v>
      </c>
      <c r="HG79" s="34">
        <v>-75</v>
      </c>
      <c r="HH79" s="34">
        <v>0</v>
      </c>
      <c r="HI79" s="34">
        <v>27</v>
      </c>
      <c r="HJ79" s="34">
        <v>-39</v>
      </c>
      <c r="HK79" s="34">
        <v>6181</v>
      </c>
      <c r="HL79" s="34">
        <v>-129</v>
      </c>
      <c r="HM79" s="34">
        <v>182</v>
      </c>
      <c r="HN79" s="34">
        <v>67</v>
      </c>
      <c r="HO79" s="34">
        <v>0</v>
      </c>
      <c r="HP79" s="34">
        <v>115</v>
      </c>
      <c r="HQ79" s="34">
        <v>53</v>
      </c>
      <c r="HR79" s="34">
        <v>6234</v>
      </c>
      <c r="HS79" s="34">
        <v>37</v>
      </c>
      <c r="HT79" s="34">
        <v>36</v>
      </c>
      <c r="HU79" s="34">
        <v>18</v>
      </c>
      <c r="HV79" s="34">
        <v>0</v>
      </c>
      <c r="HW79" s="34">
        <v>18</v>
      </c>
      <c r="HX79" s="34">
        <v>73</v>
      </c>
      <c r="HY79" s="34">
        <v>6307</v>
      </c>
      <c r="HZ79" s="34">
        <v>86</v>
      </c>
      <c r="IA79" s="34">
        <v>-89</v>
      </c>
      <c r="IB79" s="34">
        <v>11</v>
      </c>
      <c r="IC79" s="34">
        <v>0</v>
      </c>
      <c r="ID79" s="34">
        <v>-100</v>
      </c>
      <c r="IE79" s="34">
        <v>-3</v>
      </c>
      <c r="IF79" s="34">
        <v>6304</v>
      </c>
      <c r="IG79" s="34">
        <v>60</v>
      </c>
      <c r="IH79" s="34">
        <v>-43</v>
      </c>
      <c r="II79" s="34">
        <v>-40</v>
      </c>
      <c r="IJ79" s="34">
        <v>0</v>
      </c>
      <c r="IK79" s="34">
        <v>-3</v>
      </c>
      <c r="IL79" s="34">
        <v>17</v>
      </c>
      <c r="IM79" s="34">
        <v>6321</v>
      </c>
      <c r="IN79" s="34">
        <v>10</v>
      </c>
      <c r="IO79" s="34">
        <v>-252</v>
      </c>
      <c r="IP79" s="34">
        <v>77</v>
      </c>
      <c r="IQ79" s="34">
        <v>0</v>
      </c>
      <c r="IR79" s="34">
        <v>-329</v>
      </c>
      <c r="IS79" s="34">
        <v>-242</v>
      </c>
      <c r="IT79" s="34">
        <v>6079</v>
      </c>
      <c r="IU79" s="34">
        <v>59</v>
      </c>
      <c r="IV79" s="34">
        <v>-4</v>
      </c>
      <c r="IW79" s="34">
        <v>-46</v>
      </c>
      <c r="IX79" s="34">
        <v>0</v>
      </c>
      <c r="IY79" s="34">
        <v>42</v>
      </c>
      <c r="IZ79" s="34">
        <v>55</v>
      </c>
      <c r="JA79" s="34">
        <v>6134</v>
      </c>
      <c r="JB79" s="34">
        <v>47</v>
      </c>
      <c r="JC79" s="34">
        <v>-18</v>
      </c>
      <c r="JD79" s="34">
        <v>-12</v>
      </c>
      <c r="JE79" s="34">
        <v>0</v>
      </c>
      <c r="JF79" s="34">
        <v>-6</v>
      </c>
      <c r="JG79" s="34">
        <v>29</v>
      </c>
      <c r="JH79" s="34">
        <v>6163</v>
      </c>
      <c r="JI79" s="34">
        <v>55</v>
      </c>
      <c r="JJ79" s="34">
        <v>-83</v>
      </c>
      <c r="JK79" s="34">
        <v>50</v>
      </c>
      <c r="JL79" s="34">
        <v>0</v>
      </c>
      <c r="JM79" s="34">
        <v>-133</v>
      </c>
      <c r="JN79" s="34">
        <v>-28</v>
      </c>
      <c r="JO79" s="34">
        <v>6135</v>
      </c>
    </row>
    <row r="80" spans="1:275" s="10" customFormat="1" ht="24" x14ac:dyDescent="0.2">
      <c r="A80" s="36" t="s">
        <v>158</v>
      </c>
      <c r="B80" s="34">
        <v>0</v>
      </c>
      <c r="C80" s="34">
        <v>-62</v>
      </c>
      <c r="D80" s="34">
        <v>2160</v>
      </c>
      <c r="E80" s="34">
        <v>-23</v>
      </c>
      <c r="F80" s="34">
        <v>0</v>
      </c>
      <c r="G80" s="34">
        <v>2183</v>
      </c>
      <c r="H80" s="34">
        <v>2098</v>
      </c>
      <c r="I80" s="34">
        <v>2098</v>
      </c>
      <c r="J80" s="34">
        <v>32</v>
      </c>
      <c r="K80" s="34">
        <v>30</v>
      </c>
      <c r="L80" s="34">
        <v>7</v>
      </c>
      <c r="M80" s="34">
        <v>0</v>
      </c>
      <c r="N80" s="34">
        <v>23</v>
      </c>
      <c r="O80" s="34">
        <v>62</v>
      </c>
      <c r="P80" s="34">
        <v>2160</v>
      </c>
      <c r="Q80" s="34">
        <v>65</v>
      </c>
      <c r="R80" s="34">
        <v>-2</v>
      </c>
      <c r="S80" s="34">
        <v>-3</v>
      </c>
      <c r="T80" s="34">
        <v>0</v>
      </c>
      <c r="U80" s="34">
        <v>1</v>
      </c>
      <c r="V80" s="34">
        <v>63</v>
      </c>
      <c r="W80" s="34">
        <v>2223</v>
      </c>
      <c r="X80" s="34">
        <v>9</v>
      </c>
      <c r="Y80" s="34">
        <v>-12</v>
      </c>
      <c r="Z80" s="34">
        <v>-6</v>
      </c>
      <c r="AA80" s="34">
        <v>0</v>
      </c>
      <c r="AB80" s="34">
        <v>-6</v>
      </c>
      <c r="AC80" s="34">
        <v>-3</v>
      </c>
      <c r="AD80" s="34">
        <v>2220</v>
      </c>
      <c r="AE80" s="34">
        <v>8</v>
      </c>
      <c r="AF80" s="34">
        <v>7</v>
      </c>
      <c r="AG80" s="34">
        <v>7</v>
      </c>
      <c r="AH80" s="34">
        <v>0</v>
      </c>
      <c r="AI80" s="34">
        <v>0</v>
      </c>
      <c r="AJ80" s="34">
        <v>15</v>
      </c>
      <c r="AK80" s="34">
        <v>2235</v>
      </c>
      <c r="AL80" s="34">
        <v>1</v>
      </c>
      <c r="AM80" s="34">
        <v>-6</v>
      </c>
      <c r="AN80" s="34">
        <v>-2</v>
      </c>
      <c r="AO80" s="34">
        <v>0</v>
      </c>
      <c r="AP80" s="34">
        <v>-4</v>
      </c>
      <c r="AQ80" s="34">
        <v>-5</v>
      </c>
      <c r="AR80" s="34">
        <v>2230</v>
      </c>
      <c r="AS80" s="34">
        <v>-4</v>
      </c>
      <c r="AT80" s="34">
        <v>-1</v>
      </c>
      <c r="AU80" s="34">
        <v>2</v>
      </c>
      <c r="AV80" s="34">
        <v>0</v>
      </c>
      <c r="AW80" s="34">
        <v>-3</v>
      </c>
      <c r="AX80" s="34">
        <v>-5</v>
      </c>
      <c r="AY80" s="34">
        <v>2225</v>
      </c>
      <c r="AZ80" s="34">
        <v>-89</v>
      </c>
      <c r="BA80" s="34">
        <v>-16</v>
      </c>
      <c r="BB80" s="34">
        <v>-8</v>
      </c>
      <c r="BC80" s="34">
        <v>0</v>
      </c>
      <c r="BD80" s="34">
        <v>-8</v>
      </c>
      <c r="BE80" s="34">
        <v>-105</v>
      </c>
      <c r="BF80" s="34">
        <v>2120</v>
      </c>
      <c r="BG80" s="34">
        <v>-92</v>
      </c>
      <c r="BH80" s="34">
        <v>8</v>
      </c>
      <c r="BI80" s="34">
        <v>2</v>
      </c>
      <c r="BJ80" s="34">
        <v>0</v>
      </c>
      <c r="BK80" s="34">
        <v>6</v>
      </c>
      <c r="BL80" s="34">
        <v>-84</v>
      </c>
      <c r="BM80" s="34">
        <v>2036</v>
      </c>
      <c r="BN80" s="34">
        <v>-103</v>
      </c>
      <c r="BO80" s="34">
        <v>7</v>
      </c>
      <c r="BP80" s="34">
        <v>10</v>
      </c>
      <c r="BQ80" s="34">
        <v>0</v>
      </c>
      <c r="BR80" s="34">
        <v>-3</v>
      </c>
      <c r="BS80" s="34">
        <v>-96</v>
      </c>
      <c r="BT80" s="34">
        <v>1940</v>
      </c>
      <c r="BU80" s="34">
        <v>-100</v>
      </c>
      <c r="BV80" s="34">
        <v>5</v>
      </c>
      <c r="BW80" s="34">
        <v>3</v>
      </c>
      <c r="BX80" s="34">
        <v>0</v>
      </c>
      <c r="BY80" s="34">
        <v>2</v>
      </c>
      <c r="BZ80" s="34">
        <v>-95</v>
      </c>
      <c r="CA80" s="34">
        <v>1845</v>
      </c>
      <c r="CB80" s="34">
        <v>22</v>
      </c>
      <c r="CC80" s="34">
        <v>11</v>
      </c>
      <c r="CD80" s="34">
        <v>3</v>
      </c>
      <c r="CE80" s="34">
        <v>0</v>
      </c>
      <c r="CF80" s="34">
        <v>8</v>
      </c>
      <c r="CG80" s="34">
        <v>33</v>
      </c>
      <c r="CH80" s="34">
        <v>1878</v>
      </c>
      <c r="CI80" s="34">
        <v>-17</v>
      </c>
      <c r="CJ80" s="34">
        <v>1</v>
      </c>
      <c r="CK80" s="34">
        <v>1</v>
      </c>
      <c r="CL80" s="34">
        <v>0</v>
      </c>
      <c r="CM80" s="34">
        <v>0</v>
      </c>
      <c r="CN80" s="34">
        <v>-16</v>
      </c>
      <c r="CO80" s="34">
        <v>1862</v>
      </c>
      <c r="CP80" s="34">
        <v>65</v>
      </c>
      <c r="CQ80" s="34">
        <v>-7</v>
      </c>
      <c r="CR80" s="34">
        <v>-15</v>
      </c>
      <c r="CS80" s="34">
        <v>0</v>
      </c>
      <c r="CT80" s="34">
        <v>8</v>
      </c>
      <c r="CU80" s="34">
        <v>58</v>
      </c>
      <c r="CV80" s="34">
        <v>1920</v>
      </c>
      <c r="CW80" s="34">
        <v>57</v>
      </c>
      <c r="CX80" s="34">
        <v>1</v>
      </c>
      <c r="CY80" s="34">
        <v>0</v>
      </c>
      <c r="CZ80" s="34">
        <v>0</v>
      </c>
      <c r="DA80" s="34">
        <v>1</v>
      </c>
      <c r="DB80" s="34">
        <v>58</v>
      </c>
      <c r="DC80" s="34">
        <v>1978</v>
      </c>
      <c r="DD80" s="34">
        <v>17</v>
      </c>
      <c r="DE80" s="34">
        <v>7</v>
      </c>
      <c r="DF80" s="34">
        <v>-7</v>
      </c>
      <c r="DG80" s="34">
        <v>0</v>
      </c>
      <c r="DH80" s="34">
        <v>14</v>
      </c>
      <c r="DI80" s="34">
        <v>24</v>
      </c>
      <c r="DJ80" s="34">
        <v>2002</v>
      </c>
      <c r="DK80" s="34">
        <v>-65</v>
      </c>
      <c r="DL80" s="34">
        <v>-214</v>
      </c>
      <c r="DM80" s="34">
        <v>-1</v>
      </c>
      <c r="DN80" s="34">
        <v>0</v>
      </c>
      <c r="DO80" s="34">
        <v>-213</v>
      </c>
      <c r="DP80" s="34">
        <v>-279</v>
      </c>
      <c r="DQ80" s="34">
        <v>1723</v>
      </c>
      <c r="DR80" s="34">
        <v>-11</v>
      </c>
      <c r="DS80" s="34">
        <v>96</v>
      </c>
      <c r="DT80" s="34">
        <v>4</v>
      </c>
      <c r="DU80" s="34">
        <v>0</v>
      </c>
      <c r="DV80" s="34">
        <v>92</v>
      </c>
      <c r="DW80" s="34">
        <v>85</v>
      </c>
      <c r="DX80" s="34">
        <v>1808</v>
      </c>
      <c r="DY80" s="34">
        <v>40</v>
      </c>
      <c r="DZ80" s="34">
        <v>-2</v>
      </c>
      <c r="EA80" s="34">
        <v>-10</v>
      </c>
      <c r="EB80" s="34">
        <v>0</v>
      </c>
      <c r="EC80" s="34">
        <v>8</v>
      </c>
      <c r="ED80" s="34">
        <v>38</v>
      </c>
      <c r="EE80" s="34">
        <v>1846</v>
      </c>
      <c r="EF80" s="34">
        <v>-158</v>
      </c>
      <c r="EG80" s="34">
        <v>-32</v>
      </c>
      <c r="EH80" s="34">
        <v>6</v>
      </c>
      <c r="EI80" s="34">
        <v>0</v>
      </c>
      <c r="EJ80" s="34">
        <v>-38</v>
      </c>
      <c r="EK80" s="34">
        <v>-190</v>
      </c>
      <c r="EL80" s="34">
        <v>1656</v>
      </c>
      <c r="EM80" s="34">
        <v>13</v>
      </c>
      <c r="EN80" s="34">
        <v>-1</v>
      </c>
      <c r="EO80" s="34">
        <v>-6</v>
      </c>
      <c r="EP80" s="34">
        <v>0</v>
      </c>
      <c r="EQ80" s="34">
        <v>5</v>
      </c>
      <c r="ER80" s="34">
        <v>12</v>
      </c>
      <c r="ES80" s="34">
        <v>1668</v>
      </c>
      <c r="ET80" s="34">
        <v>53</v>
      </c>
      <c r="EU80" s="34">
        <v>12</v>
      </c>
      <c r="EV80" s="34">
        <v>7</v>
      </c>
      <c r="EW80" s="34">
        <v>0</v>
      </c>
      <c r="EX80" s="34">
        <v>5</v>
      </c>
      <c r="EY80" s="34">
        <v>65</v>
      </c>
      <c r="EZ80" s="34">
        <v>1733</v>
      </c>
      <c r="FA80" s="34">
        <v>110</v>
      </c>
      <c r="FB80" s="34">
        <v>15</v>
      </c>
      <c r="FC80" s="34">
        <v>12</v>
      </c>
      <c r="FD80" s="34">
        <v>0</v>
      </c>
      <c r="FE80" s="34">
        <v>3</v>
      </c>
      <c r="FF80" s="34">
        <v>125</v>
      </c>
      <c r="FG80" s="34">
        <v>1858</v>
      </c>
      <c r="FH80" s="34">
        <v>-116</v>
      </c>
      <c r="FI80" s="34">
        <v>133</v>
      </c>
      <c r="FJ80" s="34">
        <v>19</v>
      </c>
      <c r="FK80" s="34">
        <v>0</v>
      </c>
      <c r="FL80" s="34">
        <v>114</v>
      </c>
      <c r="FM80" s="34">
        <v>17</v>
      </c>
      <c r="FN80" s="34">
        <v>1875</v>
      </c>
      <c r="FO80" s="34">
        <v>4</v>
      </c>
      <c r="FP80" s="34">
        <v>141</v>
      </c>
      <c r="FQ80" s="34">
        <v>-20</v>
      </c>
      <c r="FR80" s="34">
        <v>0</v>
      </c>
      <c r="FS80" s="34">
        <v>161</v>
      </c>
      <c r="FT80" s="34">
        <v>145</v>
      </c>
      <c r="FU80" s="34">
        <v>2020</v>
      </c>
      <c r="FV80" s="34">
        <v>5</v>
      </c>
      <c r="FW80" s="34">
        <v>70</v>
      </c>
      <c r="FX80" s="34">
        <v>7</v>
      </c>
      <c r="FY80" s="34">
        <v>0</v>
      </c>
      <c r="FZ80" s="34">
        <v>63</v>
      </c>
      <c r="GA80" s="34">
        <v>75</v>
      </c>
      <c r="GB80" s="34">
        <v>2095</v>
      </c>
      <c r="GC80" s="34">
        <v>139</v>
      </c>
      <c r="GD80" s="34">
        <v>18</v>
      </c>
      <c r="GE80" s="34">
        <v>-7</v>
      </c>
      <c r="GF80" s="34">
        <v>0</v>
      </c>
      <c r="GG80" s="34">
        <v>25</v>
      </c>
      <c r="GH80" s="34">
        <v>157</v>
      </c>
      <c r="GI80" s="34">
        <v>2252</v>
      </c>
      <c r="GJ80" s="34">
        <v>106</v>
      </c>
      <c r="GK80" s="34">
        <v>161</v>
      </c>
      <c r="GL80" s="34">
        <v>-7</v>
      </c>
      <c r="GM80" s="34">
        <v>0</v>
      </c>
      <c r="GN80" s="34">
        <v>168</v>
      </c>
      <c r="GO80" s="34">
        <v>267</v>
      </c>
      <c r="GP80" s="34">
        <v>2519</v>
      </c>
      <c r="GQ80" s="34">
        <v>-69</v>
      </c>
      <c r="GR80" s="34">
        <v>8</v>
      </c>
      <c r="GS80" s="34">
        <v>-8</v>
      </c>
      <c r="GT80" s="34">
        <v>0</v>
      </c>
      <c r="GU80" s="34">
        <v>16</v>
      </c>
      <c r="GV80" s="34">
        <v>-61</v>
      </c>
      <c r="GW80" s="34">
        <v>2458</v>
      </c>
      <c r="GX80" s="34">
        <v>19</v>
      </c>
      <c r="GY80" s="34">
        <v>-26</v>
      </c>
      <c r="GZ80" s="34">
        <v>-5</v>
      </c>
      <c r="HA80" s="34">
        <v>0</v>
      </c>
      <c r="HB80" s="34">
        <v>-21</v>
      </c>
      <c r="HC80" s="34">
        <v>-7</v>
      </c>
      <c r="HD80" s="34">
        <v>2451</v>
      </c>
      <c r="HE80" s="34">
        <v>-81</v>
      </c>
      <c r="HF80" s="34">
        <v>194</v>
      </c>
      <c r="HG80" s="34">
        <v>-24</v>
      </c>
      <c r="HH80" s="34">
        <v>0</v>
      </c>
      <c r="HI80" s="34">
        <v>218</v>
      </c>
      <c r="HJ80" s="34">
        <v>113</v>
      </c>
      <c r="HK80" s="34">
        <v>2564</v>
      </c>
      <c r="HL80" s="34">
        <v>-184</v>
      </c>
      <c r="HM80" s="34">
        <v>128</v>
      </c>
      <c r="HN80" s="34">
        <v>22</v>
      </c>
      <c r="HO80" s="34">
        <v>0</v>
      </c>
      <c r="HP80" s="34">
        <v>106</v>
      </c>
      <c r="HQ80" s="34">
        <v>-56</v>
      </c>
      <c r="HR80" s="34">
        <v>2508</v>
      </c>
      <c r="HS80" s="34">
        <v>6</v>
      </c>
      <c r="HT80" s="34">
        <v>28</v>
      </c>
      <c r="HU80" s="34">
        <v>4</v>
      </c>
      <c r="HV80" s="34">
        <v>0</v>
      </c>
      <c r="HW80" s="34">
        <v>24</v>
      </c>
      <c r="HX80" s="34">
        <v>34</v>
      </c>
      <c r="HY80" s="34">
        <v>2542</v>
      </c>
      <c r="HZ80" s="34">
        <v>27</v>
      </c>
      <c r="IA80" s="34">
        <v>-75</v>
      </c>
      <c r="IB80" s="34">
        <v>4</v>
      </c>
      <c r="IC80" s="34">
        <v>0</v>
      </c>
      <c r="ID80" s="34">
        <v>-79</v>
      </c>
      <c r="IE80" s="34">
        <v>-48</v>
      </c>
      <c r="IF80" s="34">
        <v>2494</v>
      </c>
      <c r="IG80" s="34">
        <v>22</v>
      </c>
      <c r="IH80" s="34">
        <v>-15</v>
      </c>
      <c r="II80" s="34">
        <v>-15</v>
      </c>
      <c r="IJ80" s="34">
        <v>0</v>
      </c>
      <c r="IK80" s="34">
        <v>0</v>
      </c>
      <c r="IL80" s="34">
        <v>7</v>
      </c>
      <c r="IM80" s="34">
        <v>2501</v>
      </c>
      <c r="IN80" s="34">
        <v>-37</v>
      </c>
      <c r="IO80" s="34">
        <v>63</v>
      </c>
      <c r="IP80" s="34">
        <v>32</v>
      </c>
      <c r="IQ80" s="34">
        <v>0</v>
      </c>
      <c r="IR80" s="34">
        <v>31</v>
      </c>
      <c r="IS80" s="34">
        <v>26</v>
      </c>
      <c r="IT80" s="34">
        <v>2527</v>
      </c>
      <c r="IU80" s="34">
        <v>25</v>
      </c>
      <c r="IV80" s="34">
        <v>-8</v>
      </c>
      <c r="IW80" s="34">
        <v>-19</v>
      </c>
      <c r="IX80" s="34">
        <v>0</v>
      </c>
      <c r="IY80" s="34">
        <v>11</v>
      </c>
      <c r="IZ80" s="34">
        <v>17</v>
      </c>
      <c r="JA80" s="34">
        <v>2544</v>
      </c>
      <c r="JB80" s="34">
        <v>30</v>
      </c>
      <c r="JC80" s="34">
        <v>-9</v>
      </c>
      <c r="JD80" s="34">
        <v>-7</v>
      </c>
      <c r="JE80" s="34">
        <v>0</v>
      </c>
      <c r="JF80" s="34">
        <v>-2</v>
      </c>
      <c r="JG80" s="34">
        <v>21</v>
      </c>
      <c r="JH80" s="34">
        <v>2565</v>
      </c>
      <c r="JI80" s="34">
        <v>19</v>
      </c>
      <c r="JJ80" s="34">
        <v>13</v>
      </c>
      <c r="JK80" s="34">
        <v>21</v>
      </c>
      <c r="JL80" s="34">
        <v>0</v>
      </c>
      <c r="JM80" s="34">
        <v>-8</v>
      </c>
      <c r="JN80" s="34">
        <v>32</v>
      </c>
      <c r="JO80" s="34">
        <v>2597</v>
      </c>
    </row>
    <row r="81" spans="1:275" s="10" customFormat="1" ht="24" x14ac:dyDescent="0.2">
      <c r="A81" s="36" t="s">
        <v>159</v>
      </c>
      <c r="B81" s="34">
        <v>0</v>
      </c>
      <c r="C81" s="34">
        <v>12</v>
      </c>
      <c r="D81" s="34">
        <v>2325</v>
      </c>
      <c r="E81" s="34">
        <v>-26</v>
      </c>
      <c r="F81" s="34">
        <v>0</v>
      </c>
      <c r="G81" s="34">
        <v>2351</v>
      </c>
      <c r="H81" s="34">
        <v>2337</v>
      </c>
      <c r="I81" s="34">
        <v>2337</v>
      </c>
      <c r="J81" s="34">
        <v>22</v>
      </c>
      <c r="K81" s="34">
        <v>38</v>
      </c>
      <c r="L81" s="34">
        <v>8</v>
      </c>
      <c r="M81" s="34">
        <v>0</v>
      </c>
      <c r="N81" s="34">
        <v>30</v>
      </c>
      <c r="O81" s="34">
        <v>60</v>
      </c>
      <c r="P81" s="34">
        <v>2397</v>
      </c>
      <c r="Q81" s="34">
        <v>89</v>
      </c>
      <c r="R81" s="34">
        <v>-3</v>
      </c>
      <c r="S81" s="34">
        <v>-3</v>
      </c>
      <c r="T81" s="34">
        <v>0</v>
      </c>
      <c r="U81" s="34">
        <v>0</v>
      </c>
      <c r="V81" s="34">
        <v>86</v>
      </c>
      <c r="W81" s="34">
        <v>2483</v>
      </c>
      <c r="X81" s="34">
        <v>27</v>
      </c>
      <c r="Y81" s="34">
        <v>-5</v>
      </c>
      <c r="Z81" s="34">
        <v>-7</v>
      </c>
      <c r="AA81" s="34">
        <v>0</v>
      </c>
      <c r="AB81" s="34">
        <v>2</v>
      </c>
      <c r="AC81" s="34">
        <v>22</v>
      </c>
      <c r="AD81" s="34">
        <v>2505</v>
      </c>
      <c r="AE81" s="34">
        <v>-15</v>
      </c>
      <c r="AF81" s="34">
        <v>4</v>
      </c>
      <c r="AG81" s="34">
        <v>8</v>
      </c>
      <c r="AH81" s="34">
        <v>0</v>
      </c>
      <c r="AI81" s="34">
        <v>-4</v>
      </c>
      <c r="AJ81" s="34">
        <v>-11</v>
      </c>
      <c r="AK81" s="34">
        <v>2494</v>
      </c>
      <c r="AL81" s="34">
        <v>93</v>
      </c>
      <c r="AM81" s="34">
        <v>37</v>
      </c>
      <c r="AN81" s="34">
        <v>-3</v>
      </c>
      <c r="AO81" s="34">
        <v>0</v>
      </c>
      <c r="AP81" s="34">
        <v>40</v>
      </c>
      <c r="AQ81" s="34">
        <v>130</v>
      </c>
      <c r="AR81" s="34">
        <v>2624</v>
      </c>
      <c r="AS81" s="34">
        <v>98</v>
      </c>
      <c r="AT81" s="34">
        <v>-30</v>
      </c>
      <c r="AU81" s="34">
        <v>2</v>
      </c>
      <c r="AV81" s="34">
        <v>0</v>
      </c>
      <c r="AW81" s="34">
        <v>-32</v>
      </c>
      <c r="AX81" s="34">
        <v>68</v>
      </c>
      <c r="AY81" s="34">
        <v>2692</v>
      </c>
      <c r="AZ81" s="34">
        <v>66</v>
      </c>
      <c r="BA81" s="34">
        <v>6</v>
      </c>
      <c r="BB81" s="34">
        <v>-10</v>
      </c>
      <c r="BC81" s="34">
        <v>0</v>
      </c>
      <c r="BD81" s="34">
        <v>16</v>
      </c>
      <c r="BE81" s="34">
        <v>72</v>
      </c>
      <c r="BF81" s="34">
        <v>2764</v>
      </c>
      <c r="BG81" s="34">
        <v>-39</v>
      </c>
      <c r="BH81" s="34">
        <v>6</v>
      </c>
      <c r="BI81" s="34">
        <v>3</v>
      </c>
      <c r="BJ81" s="34">
        <v>0</v>
      </c>
      <c r="BK81" s="34">
        <v>3</v>
      </c>
      <c r="BL81" s="34">
        <v>-33</v>
      </c>
      <c r="BM81" s="34">
        <v>2731</v>
      </c>
      <c r="BN81" s="34">
        <v>-26</v>
      </c>
      <c r="BO81" s="34">
        <v>-10</v>
      </c>
      <c r="BP81" s="34">
        <v>14</v>
      </c>
      <c r="BQ81" s="34">
        <v>0</v>
      </c>
      <c r="BR81" s="34">
        <v>-24</v>
      </c>
      <c r="BS81" s="34">
        <v>-36</v>
      </c>
      <c r="BT81" s="34">
        <v>2695</v>
      </c>
      <c r="BU81" s="34">
        <v>69</v>
      </c>
      <c r="BV81" s="34">
        <v>14</v>
      </c>
      <c r="BW81" s="34">
        <v>4</v>
      </c>
      <c r="BX81" s="34">
        <v>0</v>
      </c>
      <c r="BY81" s="34">
        <v>10</v>
      </c>
      <c r="BZ81" s="34">
        <v>83</v>
      </c>
      <c r="CA81" s="34">
        <v>2778</v>
      </c>
      <c r="CB81" s="34">
        <v>43</v>
      </c>
      <c r="CC81" s="34">
        <v>13</v>
      </c>
      <c r="CD81" s="34">
        <v>4</v>
      </c>
      <c r="CE81" s="34">
        <v>0</v>
      </c>
      <c r="CF81" s="34">
        <v>9</v>
      </c>
      <c r="CG81" s="34">
        <v>56</v>
      </c>
      <c r="CH81" s="34">
        <v>2834</v>
      </c>
      <c r="CI81" s="34">
        <v>104</v>
      </c>
      <c r="CJ81" s="34">
        <v>75</v>
      </c>
      <c r="CK81" s="34">
        <v>2</v>
      </c>
      <c r="CL81" s="34">
        <v>0</v>
      </c>
      <c r="CM81" s="34">
        <v>73</v>
      </c>
      <c r="CN81" s="34">
        <v>179</v>
      </c>
      <c r="CO81" s="34">
        <v>3013</v>
      </c>
      <c r="CP81" s="34">
        <v>-68</v>
      </c>
      <c r="CQ81" s="34">
        <v>-14</v>
      </c>
      <c r="CR81" s="34">
        <v>-23</v>
      </c>
      <c r="CS81" s="34">
        <v>0</v>
      </c>
      <c r="CT81" s="34">
        <v>9</v>
      </c>
      <c r="CU81" s="34">
        <v>-82</v>
      </c>
      <c r="CV81" s="34">
        <v>2931</v>
      </c>
      <c r="CW81" s="34">
        <v>213</v>
      </c>
      <c r="CX81" s="34">
        <v>-3</v>
      </c>
      <c r="CY81" s="34">
        <v>1</v>
      </c>
      <c r="CZ81" s="34">
        <v>0</v>
      </c>
      <c r="DA81" s="34">
        <v>-4</v>
      </c>
      <c r="DB81" s="34">
        <v>210</v>
      </c>
      <c r="DC81" s="34">
        <v>3141</v>
      </c>
      <c r="DD81" s="34">
        <v>44</v>
      </c>
      <c r="DE81" s="34">
        <v>-5</v>
      </c>
      <c r="DF81" s="34">
        <v>-11</v>
      </c>
      <c r="DG81" s="34">
        <v>0</v>
      </c>
      <c r="DH81" s="34">
        <v>6</v>
      </c>
      <c r="DI81" s="34">
        <v>39</v>
      </c>
      <c r="DJ81" s="34">
        <v>3180</v>
      </c>
      <c r="DK81" s="34">
        <v>-9</v>
      </c>
      <c r="DL81" s="34">
        <v>-243</v>
      </c>
      <c r="DM81" s="34">
        <v>-1</v>
      </c>
      <c r="DN81" s="34">
        <v>0</v>
      </c>
      <c r="DO81" s="34">
        <v>-242</v>
      </c>
      <c r="DP81" s="34">
        <v>-252</v>
      </c>
      <c r="DQ81" s="34">
        <v>2928</v>
      </c>
      <c r="DR81" s="34">
        <v>68</v>
      </c>
      <c r="DS81" s="34">
        <v>49</v>
      </c>
      <c r="DT81" s="34">
        <v>8</v>
      </c>
      <c r="DU81" s="34">
        <v>0</v>
      </c>
      <c r="DV81" s="34">
        <v>41</v>
      </c>
      <c r="DW81" s="34">
        <v>117</v>
      </c>
      <c r="DX81" s="34">
        <v>3045</v>
      </c>
      <c r="DY81" s="34">
        <v>91</v>
      </c>
      <c r="DZ81" s="34">
        <v>-36</v>
      </c>
      <c r="EA81" s="34">
        <v>-18</v>
      </c>
      <c r="EB81" s="34">
        <v>0</v>
      </c>
      <c r="EC81" s="34">
        <v>-18</v>
      </c>
      <c r="ED81" s="34">
        <v>55</v>
      </c>
      <c r="EE81" s="34">
        <v>3100</v>
      </c>
      <c r="EF81" s="34">
        <v>104</v>
      </c>
      <c r="EG81" s="34">
        <v>-35</v>
      </c>
      <c r="EH81" s="34">
        <v>11</v>
      </c>
      <c r="EI81" s="34">
        <v>0</v>
      </c>
      <c r="EJ81" s="34">
        <v>-46</v>
      </c>
      <c r="EK81" s="34">
        <v>69</v>
      </c>
      <c r="EL81" s="34">
        <v>3169</v>
      </c>
      <c r="EM81" s="34">
        <v>-86</v>
      </c>
      <c r="EN81" s="34">
        <v>-103</v>
      </c>
      <c r="EO81" s="34">
        <v>-12</v>
      </c>
      <c r="EP81" s="34">
        <v>0</v>
      </c>
      <c r="EQ81" s="34">
        <v>-91</v>
      </c>
      <c r="ER81" s="34">
        <v>-189</v>
      </c>
      <c r="ES81" s="34">
        <v>2980</v>
      </c>
      <c r="ET81" s="34">
        <v>-75</v>
      </c>
      <c r="EU81" s="34">
        <v>63</v>
      </c>
      <c r="EV81" s="34">
        <v>13</v>
      </c>
      <c r="EW81" s="34">
        <v>0</v>
      </c>
      <c r="EX81" s="34">
        <v>50</v>
      </c>
      <c r="EY81" s="34">
        <v>-12</v>
      </c>
      <c r="EZ81" s="34">
        <v>2968</v>
      </c>
      <c r="FA81" s="34">
        <v>-15</v>
      </c>
      <c r="FB81" s="34">
        <v>193</v>
      </c>
      <c r="FC81" s="34">
        <v>22</v>
      </c>
      <c r="FD81" s="34">
        <v>0</v>
      </c>
      <c r="FE81" s="34">
        <v>171</v>
      </c>
      <c r="FF81" s="34">
        <v>178</v>
      </c>
      <c r="FG81" s="34">
        <v>3146</v>
      </c>
      <c r="FH81" s="34">
        <v>111</v>
      </c>
      <c r="FI81" s="34">
        <v>15</v>
      </c>
      <c r="FJ81" s="34">
        <v>35</v>
      </c>
      <c r="FK81" s="34">
        <v>0</v>
      </c>
      <c r="FL81" s="34">
        <v>-20</v>
      </c>
      <c r="FM81" s="34">
        <v>126</v>
      </c>
      <c r="FN81" s="34">
        <v>3272</v>
      </c>
      <c r="FO81" s="34">
        <v>18</v>
      </c>
      <c r="FP81" s="34">
        <v>-3</v>
      </c>
      <c r="FQ81" s="34">
        <v>-35</v>
      </c>
      <c r="FR81" s="34">
        <v>0</v>
      </c>
      <c r="FS81" s="34">
        <v>32</v>
      </c>
      <c r="FT81" s="34">
        <v>15</v>
      </c>
      <c r="FU81" s="34">
        <v>3287</v>
      </c>
      <c r="FV81" s="34">
        <v>-197</v>
      </c>
      <c r="FW81" s="34">
        <v>-1</v>
      </c>
      <c r="FX81" s="34">
        <v>11</v>
      </c>
      <c r="FY81" s="34">
        <v>0</v>
      </c>
      <c r="FZ81" s="34">
        <v>-12</v>
      </c>
      <c r="GA81" s="34">
        <v>-198</v>
      </c>
      <c r="GB81" s="34">
        <v>3089</v>
      </c>
      <c r="GC81" s="34">
        <v>328</v>
      </c>
      <c r="GD81" s="34">
        <v>-33</v>
      </c>
      <c r="GE81" s="34">
        <v>-13</v>
      </c>
      <c r="GF81" s="34">
        <v>0</v>
      </c>
      <c r="GG81" s="34">
        <v>-20</v>
      </c>
      <c r="GH81" s="34">
        <v>295</v>
      </c>
      <c r="GI81" s="34">
        <v>3384</v>
      </c>
      <c r="GJ81" s="34">
        <v>-206</v>
      </c>
      <c r="GK81" s="34">
        <v>61</v>
      </c>
      <c r="GL81" s="34">
        <v>-13</v>
      </c>
      <c r="GM81" s="34">
        <v>0</v>
      </c>
      <c r="GN81" s="34">
        <v>74</v>
      </c>
      <c r="GO81" s="34">
        <v>-145</v>
      </c>
      <c r="GP81" s="34">
        <v>3239</v>
      </c>
      <c r="GQ81" s="34">
        <v>38</v>
      </c>
      <c r="GR81" s="34">
        <v>-20</v>
      </c>
      <c r="GS81" s="34">
        <v>-15</v>
      </c>
      <c r="GT81" s="34">
        <v>0</v>
      </c>
      <c r="GU81" s="34">
        <v>-5</v>
      </c>
      <c r="GV81" s="34">
        <v>18</v>
      </c>
      <c r="GW81" s="34">
        <v>3257</v>
      </c>
      <c r="GX81" s="34">
        <v>-32</v>
      </c>
      <c r="GY81" s="34">
        <v>115</v>
      </c>
      <c r="GZ81" s="34">
        <v>-10</v>
      </c>
      <c r="HA81" s="34">
        <v>0</v>
      </c>
      <c r="HB81" s="34">
        <v>125</v>
      </c>
      <c r="HC81" s="34">
        <v>83</v>
      </c>
      <c r="HD81" s="34">
        <v>3340</v>
      </c>
      <c r="HE81" s="34">
        <v>87</v>
      </c>
      <c r="HF81" s="34">
        <v>-12</v>
      </c>
      <c r="HG81" s="34">
        <v>-29</v>
      </c>
      <c r="HH81" s="34">
        <v>0</v>
      </c>
      <c r="HI81" s="34">
        <v>17</v>
      </c>
      <c r="HJ81" s="34">
        <v>75</v>
      </c>
      <c r="HK81" s="34">
        <v>3415</v>
      </c>
      <c r="HL81" s="34">
        <v>44</v>
      </c>
      <c r="HM81" s="34">
        <v>41</v>
      </c>
      <c r="HN81" s="34">
        <v>26</v>
      </c>
      <c r="HO81" s="34">
        <v>0</v>
      </c>
      <c r="HP81" s="34">
        <v>15</v>
      </c>
      <c r="HQ81" s="34">
        <v>85</v>
      </c>
      <c r="HR81" s="34">
        <v>3500</v>
      </c>
      <c r="HS81" s="34">
        <v>26</v>
      </c>
      <c r="HT81" s="34">
        <v>0</v>
      </c>
      <c r="HU81" s="34">
        <v>13</v>
      </c>
      <c r="HV81" s="34">
        <v>0</v>
      </c>
      <c r="HW81" s="34">
        <v>-13</v>
      </c>
      <c r="HX81" s="34">
        <v>26</v>
      </c>
      <c r="HY81" s="34">
        <v>3526</v>
      </c>
      <c r="HZ81" s="34">
        <v>49</v>
      </c>
      <c r="IA81" s="34">
        <v>-11</v>
      </c>
      <c r="IB81" s="34">
        <v>6</v>
      </c>
      <c r="IC81" s="34">
        <v>0</v>
      </c>
      <c r="ID81" s="34">
        <v>-17</v>
      </c>
      <c r="IE81" s="34">
        <v>38</v>
      </c>
      <c r="IF81" s="34">
        <v>3564</v>
      </c>
      <c r="IG81" s="34">
        <v>32</v>
      </c>
      <c r="IH81" s="34">
        <v>-24</v>
      </c>
      <c r="II81" s="34">
        <v>-21</v>
      </c>
      <c r="IJ81" s="34">
        <v>0</v>
      </c>
      <c r="IK81" s="34">
        <v>-3</v>
      </c>
      <c r="IL81" s="34">
        <v>8</v>
      </c>
      <c r="IM81" s="34">
        <v>3572</v>
      </c>
      <c r="IN81" s="34">
        <v>39</v>
      </c>
      <c r="IO81" s="34">
        <v>-348</v>
      </c>
      <c r="IP81" s="34">
        <v>41</v>
      </c>
      <c r="IQ81" s="34">
        <v>0</v>
      </c>
      <c r="IR81" s="34">
        <v>-389</v>
      </c>
      <c r="IS81" s="34">
        <v>-309</v>
      </c>
      <c r="IT81" s="34">
        <v>3263</v>
      </c>
      <c r="IU81" s="34">
        <v>33</v>
      </c>
      <c r="IV81" s="34">
        <v>18</v>
      </c>
      <c r="IW81" s="34">
        <v>-25</v>
      </c>
      <c r="IX81" s="34">
        <v>0</v>
      </c>
      <c r="IY81" s="34">
        <v>43</v>
      </c>
      <c r="IZ81" s="34">
        <v>51</v>
      </c>
      <c r="JA81" s="34">
        <v>3314</v>
      </c>
      <c r="JB81" s="34">
        <v>18</v>
      </c>
      <c r="JC81" s="34">
        <v>-9</v>
      </c>
      <c r="JD81" s="34">
        <v>-5</v>
      </c>
      <c r="JE81" s="34">
        <v>0</v>
      </c>
      <c r="JF81" s="34">
        <v>-4</v>
      </c>
      <c r="JG81" s="34">
        <v>9</v>
      </c>
      <c r="JH81" s="34">
        <v>3323</v>
      </c>
      <c r="JI81" s="34">
        <v>36</v>
      </c>
      <c r="JJ81" s="34">
        <v>-101</v>
      </c>
      <c r="JK81" s="34">
        <v>26</v>
      </c>
      <c r="JL81" s="34">
        <v>0</v>
      </c>
      <c r="JM81" s="34">
        <v>-127</v>
      </c>
      <c r="JN81" s="34">
        <v>-65</v>
      </c>
      <c r="JO81" s="34">
        <v>3258</v>
      </c>
    </row>
    <row r="82" spans="1:275" s="10" customFormat="1" ht="24" x14ac:dyDescent="0.2">
      <c r="A82" s="36" t="s">
        <v>160</v>
      </c>
      <c r="B82" s="34">
        <v>0</v>
      </c>
      <c r="C82" s="34">
        <v>0</v>
      </c>
      <c r="D82" s="34">
        <v>9</v>
      </c>
      <c r="E82" s="34">
        <v>-1</v>
      </c>
      <c r="F82" s="34">
        <v>0</v>
      </c>
      <c r="G82" s="34">
        <v>10</v>
      </c>
      <c r="H82" s="34">
        <v>9</v>
      </c>
      <c r="I82" s="34">
        <v>9</v>
      </c>
      <c r="J82" s="34">
        <v>0</v>
      </c>
      <c r="K82" s="34">
        <v>1</v>
      </c>
      <c r="L82" s="34">
        <v>1</v>
      </c>
      <c r="M82" s="34">
        <v>0</v>
      </c>
      <c r="N82" s="34">
        <v>0</v>
      </c>
      <c r="O82" s="34">
        <v>1</v>
      </c>
      <c r="P82" s="34">
        <v>10</v>
      </c>
      <c r="Q82" s="34">
        <v>0</v>
      </c>
      <c r="R82" s="34">
        <v>-1</v>
      </c>
      <c r="S82" s="34">
        <v>-1</v>
      </c>
      <c r="T82" s="34">
        <v>0</v>
      </c>
      <c r="U82" s="34">
        <v>0</v>
      </c>
      <c r="V82" s="34">
        <v>-1</v>
      </c>
      <c r="W82" s="34">
        <v>9</v>
      </c>
      <c r="X82" s="34">
        <v>0</v>
      </c>
      <c r="Y82" s="34">
        <v>1</v>
      </c>
      <c r="Z82" s="34">
        <v>1</v>
      </c>
      <c r="AA82" s="34">
        <v>0</v>
      </c>
      <c r="AB82" s="34">
        <v>0</v>
      </c>
      <c r="AC82" s="34">
        <v>1</v>
      </c>
      <c r="AD82" s="34">
        <v>10</v>
      </c>
      <c r="AE82" s="34">
        <v>0</v>
      </c>
      <c r="AF82" s="34">
        <v>1</v>
      </c>
      <c r="AG82" s="34">
        <v>1</v>
      </c>
      <c r="AH82" s="34">
        <v>0</v>
      </c>
      <c r="AI82" s="34">
        <v>0</v>
      </c>
      <c r="AJ82" s="34">
        <v>1</v>
      </c>
      <c r="AK82" s="34">
        <v>11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11</v>
      </c>
      <c r="AS82" s="34">
        <v>0</v>
      </c>
      <c r="AT82" s="34">
        <v>1</v>
      </c>
      <c r="AU82" s="34">
        <v>1</v>
      </c>
      <c r="AV82" s="34">
        <v>0</v>
      </c>
      <c r="AW82" s="34">
        <v>0</v>
      </c>
      <c r="AX82" s="34">
        <v>1</v>
      </c>
      <c r="AY82" s="34">
        <v>12</v>
      </c>
      <c r="AZ82" s="34">
        <v>0</v>
      </c>
      <c r="BA82" s="34">
        <v>1</v>
      </c>
      <c r="BB82" s="34">
        <v>1</v>
      </c>
      <c r="BC82" s="34">
        <v>0</v>
      </c>
      <c r="BD82" s="34">
        <v>0</v>
      </c>
      <c r="BE82" s="34">
        <v>1</v>
      </c>
      <c r="BF82" s="34">
        <v>13</v>
      </c>
      <c r="BG82" s="34">
        <v>0</v>
      </c>
      <c r="BH82" s="34">
        <v>0</v>
      </c>
      <c r="BI82" s="34">
        <v>0</v>
      </c>
      <c r="BJ82" s="34">
        <v>0</v>
      </c>
      <c r="BK82" s="34">
        <v>0</v>
      </c>
      <c r="BL82" s="34">
        <v>0</v>
      </c>
      <c r="BM82" s="34">
        <v>13</v>
      </c>
      <c r="BN82" s="34">
        <v>0</v>
      </c>
      <c r="BO82" s="34">
        <v>0</v>
      </c>
      <c r="BP82" s="34">
        <v>0</v>
      </c>
      <c r="BQ82" s="34">
        <v>0</v>
      </c>
      <c r="BR82" s="34">
        <v>0</v>
      </c>
      <c r="BS82" s="34">
        <v>0</v>
      </c>
      <c r="BT82" s="34">
        <v>13</v>
      </c>
      <c r="BU82" s="34">
        <v>0</v>
      </c>
      <c r="BV82" s="34">
        <v>0</v>
      </c>
      <c r="BW82" s="34">
        <v>0</v>
      </c>
      <c r="BX82" s="34">
        <v>0</v>
      </c>
      <c r="BY82" s="34">
        <v>0</v>
      </c>
      <c r="BZ82" s="34">
        <v>0</v>
      </c>
      <c r="CA82" s="34">
        <v>13</v>
      </c>
      <c r="CB82" s="34">
        <v>14</v>
      </c>
      <c r="CC82" s="34">
        <v>-1</v>
      </c>
      <c r="CD82" s="34">
        <v>-1</v>
      </c>
      <c r="CE82" s="34">
        <v>0</v>
      </c>
      <c r="CF82" s="34">
        <v>0</v>
      </c>
      <c r="CG82" s="34">
        <v>13</v>
      </c>
      <c r="CH82" s="34">
        <v>26</v>
      </c>
      <c r="CI82" s="34">
        <v>19</v>
      </c>
      <c r="CJ82" s="34">
        <v>-1</v>
      </c>
      <c r="CK82" s="34">
        <v>-1</v>
      </c>
      <c r="CL82" s="34">
        <v>0</v>
      </c>
      <c r="CM82" s="34">
        <v>0</v>
      </c>
      <c r="CN82" s="34">
        <v>18</v>
      </c>
      <c r="CO82" s="34">
        <v>44</v>
      </c>
      <c r="CP82" s="34">
        <v>15</v>
      </c>
      <c r="CQ82" s="34">
        <v>1</v>
      </c>
      <c r="CR82" s="34">
        <v>1</v>
      </c>
      <c r="CS82" s="34">
        <v>0</v>
      </c>
      <c r="CT82" s="34">
        <v>0</v>
      </c>
      <c r="CU82" s="34">
        <v>16</v>
      </c>
      <c r="CV82" s="34">
        <v>60</v>
      </c>
      <c r="CW82" s="34">
        <v>60</v>
      </c>
      <c r="CX82" s="34">
        <v>1</v>
      </c>
      <c r="CY82" s="34">
        <v>1</v>
      </c>
      <c r="CZ82" s="34">
        <v>0</v>
      </c>
      <c r="DA82" s="34">
        <v>0</v>
      </c>
      <c r="DB82" s="34">
        <v>61</v>
      </c>
      <c r="DC82" s="34">
        <v>121</v>
      </c>
      <c r="DD82" s="34">
        <v>-8</v>
      </c>
      <c r="DE82" s="34">
        <v>-2</v>
      </c>
      <c r="DF82" s="34">
        <v>-2</v>
      </c>
      <c r="DG82" s="34">
        <v>0</v>
      </c>
      <c r="DH82" s="34">
        <v>0</v>
      </c>
      <c r="DI82" s="34">
        <v>-10</v>
      </c>
      <c r="DJ82" s="34">
        <v>111</v>
      </c>
      <c r="DK82" s="34">
        <v>1</v>
      </c>
      <c r="DL82" s="34">
        <v>31</v>
      </c>
      <c r="DM82" s="34">
        <v>-1</v>
      </c>
      <c r="DN82" s="34">
        <v>0</v>
      </c>
      <c r="DO82" s="34">
        <v>32</v>
      </c>
      <c r="DP82" s="34">
        <v>32</v>
      </c>
      <c r="DQ82" s="34">
        <v>143</v>
      </c>
      <c r="DR82" s="34">
        <v>-12</v>
      </c>
      <c r="DS82" s="34">
        <v>0</v>
      </c>
      <c r="DT82" s="34">
        <v>1</v>
      </c>
      <c r="DU82" s="34">
        <v>0</v>
      </c>
      <c r="DV82" s="34">
        <v>-1</v>
      </c>
      <c r="DW82" s="34">
        <v>-12</v>
      </c>
      <c r="DX82" s="34">
        <v>131</v>
      </c>
      <c r="DY82" s="34">
        <v>7</v>
      </c>
      <c r="DZ82" s="34">
        <v>0</v>
      </c>
      <c r="EA82" s="34">
        <v>-1</v>
      </c>
      <c r="EB82" s="34">
        <v>0</v>
      </c>
      <c r="EC82" s="34">
        <v>1</v>
      </c>
      <c r="ED82" s="34">
        <v>7</v>
      </c>
      <c r="EE82" s="34">
        <v>138</v>
      </c>
      <c r="EF82" s="34">
        <v>4</v>
      </c>
      <c r="EG82" s="34">
        <v>3</v>
      </c>
      <c r="EH82" s="34">
        <v>1</v>
      </c>
      <c r="EI82" s="34">
        <v>0</v>
      </c>
      <c r="EJ82" s="34">
        <v>2</v>
      </c>
      <c r="EK82" s="34">
        <v>7</v>
      </c>
      <c r="EL82" s="34">
        <v>145</v>
      </c>
      <c r="EM82" s="34">
        <v>54</v>
      </c>
      <c r="EN82" s="34">
        <v>0</v>
      </c>
      <c r="EO82" s="34">
        <v>-3</v>
      </c>
      <c r="EP82" s="34">
        <v>0</v>
      </c>
      <c r="EQ82" s="34">
        <v>3</v>
      </c>
      <c r="ER82" s="34">
        <v>54</v>
      </c>
      <c r="ES82" s="34">
        <v>199</v>
      </c>
      <c r="ET82" s="34">
        <v>-5</v>
      </c>
      <c r="EU82" s="34">
        <v>0</v>
      </c>
      <c r="EV82" s="34">
        <v>1</v>
      </c>
      <c r="EW82" s="34">
        <v>0</v>
      </c>
      <c r="EX82" s="34">
        <v>-1</v>
      </c>
      <c r="EY82" s="34">
        <v>-5</v>
      </c>
      <c r="EZ82" s="34">
        <v>194</v>
      </c>
      <c r="FA82" s="34">
        <v>11</v>
      </c>
      <c r="FB82" s="34">
        <v>2</v>
      </c>
      <c r="FC82" s="34">
        <v>2</v>
      </c>
      <c r="FD82" s="34">
        <v>0</v>
      </c>
      <c r="FE82" s="34">
        <v>0</v>
      </c>
      <c r="FF82" s="34">
        <v>13</v>
      </c>
      <c r="FG82" s="34">
        <v>207</v>
      </c>
      <c r="FH82" s="34">
        <v>-2</v>
      </c>
      <c r="FI82" s="34">
        <v>8</v>
      </c>
      <c r="FJ82" s="34">
        <v>2</v>
      </c>
      <c r="FK82" s="34">
        <v>0</v>
      </c>
      <c r="FL82" s="34">
        <v>6</v>
      </c>
      <c r="FM82" s="34">
        <v>6</v>
      </c>
      <c r="FN82" s="34">
        <v>213</v>
      </c>
      <c r="FO82" s="34">
        <v>-21</v>
      </c>
      <c r="FP82" s="34">
        <v>-14</v>
      </c>
      <c r="FQ82" s="34">
        <v>-1</v>
      </c>
      <c r="FR82" s="34">
        <v>0</v>
      </c>
      <c r="FS82" s="34">
        <v>-13</v>
      </c>
      <c r="FT82" s="34">
        <v>-35</v>
      </c>
      <c r="FU82" s="34">
        <v>178</v>
      </c>
      <c r="FV82" s="34">
        <v>48</v>
      </c>
      <c r="FW82" s="34">
        <v>103</v>
      </c>
      <c r="FX82" s="34">
        <v>3</v>
      </c>
      <c r="FY82" s="34">
        <v>0</v>
      </c>
      <c r="FZ82" s="34">
        <v>100</v>
      </c>
      <c r="GA82" s="34">
        <v>151</v>
      </c>
      <c r="GB82" s="34">
        <v>329</v>
      </c>
      <c r="GC82" s="34">
        <v>79</v>
      </c>
      <c r="GD82" s="34">
        <v>-4</v>
      </c>
      <c r="GE82" s="34">
        <v>-2</v>
      </c>
      <c r="GF82" s="34">
        <v>0</v>
      </c>
      <c r="GG82" s="34">
        <v>-2</v>
      </c>
      <c r="GH82" s="34">
        <v>75</v>
      </c>
      <c r="GI82" s="34">
        <v>404</v>
      </c>
      <c r="GJ82" s="34">
        <v>6</v>
      </c>
      <c r="GK82" s="34">
        <v>51</v>
      </c>
      <c r="GL82" s="34">
        <v>-2</v>
      </c>
      <c r="GM82" s="34">
        <v>0</v>
      </c>
      <c r="GN82" s="34">
        <v>53</v>
      </c>
      <c r="GO82" s="34">
        <v>57</v>
      </c>
      <c r="GP82" s="34">
        <v>461</v>
      </c>
      <c r="GQ82" s="34">
        <v>1</v>
      </c>
      <c r="GR82" s="34">
        <v>-24</v>
      </c>
      <c r="GS82" s="34">
        <v>-2</v>
      </c>
      <c r="GT82" s="34">
        <v>0</v>
      </c>
      <c r="GU82" s="34">
        <v>-22</v>
      </c>
      <c r="GV82" s="34">
        <v>-23</v>
      </c>
      <c r="GW82" s="34">
        <v>438</v>
      </c>
      <c r="GX82" s="34">
        <v>4</v>
      </c>
      <c r="GY82" s="34">
        <v>-13</v>
      </c>
      <c r="GZ82" s="34">
        <v>-1</v>
      </c>
      <c r="HA82" s="34">
        <v>0</v>
      </c>
      <c r="HB82" s="34">
        <v>-12</v>
      </c>
      <c r="HC82" s="34">
        <v>-9</v>
      </c>
      <c r="HD82" s="34">
        <v>429</v>
      </c>
      <c r="HE82" s="34">
        <v>3</v>
      </c>
      <c r="HF82" s="34">
        <v>-230</v>
      </c>
      <c r="HG82" s="34">
        <v>-22</v>
      </c>
      <c r="HH82" s="34">
        <v>0</v>
      </c>
      <c r="HI82" s="34">
        <v>-208</v>
      </c>
      <c r="HJ82" s="34">
        <v>-227</v>
      </c>
      <c r="HK82" s="34">
        <v>202</v>
      </c>
      <c r="HL82" s="34">
        <v>11</v>
      </c>
      <c r="HM82" s="34">
        <v>13</v>
      </c>
      <c r="HN82" s="34">
        <v>19</v>
      </c>
      <c r="HO82" s="34">
        <v>0</v>
      </c>
      <c r="HP82" s="34">
        <v>-6</v>
      </c>
      <c r="HQ82" s="34">
        <v>24</v>
      </c>
      <c r="HR82" s="34">
        <v>226</v>
      </c>
      <c r="HS82" s="34">
        <v>5</v>
      </c>
      <c r="HT82" s="34">
        <v>8</v>
      </c>
      <c r="HU82" s="34">
        <v>1</v>
      </c>
      <c r="HV82" s="34">
        <v>0</v>
      </c>
      <c r="HW82" s="34">
        <v>7</v>
      </c>
      <c r="HX82" s="34">
        <v>13</v>
      </c>
      <c r="HY82" s="34">
        <v>239</v>
      </c>
      <c r="HZ82" s="34">
        <v>10</v>
      </c>
      <c r="IA82" s="34">
        <v>-3</v>
      </c>
      <c r="IB82" s="34">
        <v>1</v>
      </c>
      <c r="IC82" s="34">
        <v>0</v>
      </c>
      <c r="ID82" s="34">
        <v>-4</v>
      </c>
      <c r="IE82" s="34">
        <v>7</v>
      </c>
      <c r="IF82" s="34">
        <v>246</v>
      </c>
      <c r="IG82" s="34">
        <v>6</v>
      </c>
      <c r="IH82" s="34">
        <v>-4</v>
      </c>
      <c r="II82" s="34">
        <v>-4</v>
      </c>
      <c r="IJ82" s="34">
        <v>0</v>
      </c>
      <c r="IK82" s="34">
        <v>0</v>
      </c>
      <c r="IL82" s="34">
        <v>2</v>
      </c>
      <c r="IM82" s="34">
        <v>248</v>
      </c>
      <c r="IN82" s="34">
        <v>8</v>
      </c>
      <c r="IO82" s="34">
        <v>33</v>
      </c>
      <c r="IP82" s="34">
        <v>4</v>
      </c>
      <c r="IQ82" s="34">
        <v>0</v>
      </c>
      <c r="IR82" s="34">
        <v>29</v>
      </c>
      <c r="IS82" s="34">
        <v>41</v>
      </c>
      <c r="IT82" s="34">
        <v>289</v>
      </c>
      <c r="IU82" s="34">
        <v>1</v>
      </c>
      <c r="IV82" s="34">
        <v>-14</v>
      </c>
      <c r="IW82" s="34">
        <v>-2</v>
      </c>
      <c r="IX82" s="34">
        <v>0</v>
      </c>
      <c r="IY82" s="34">
        <v>-12</v>
      </c>
      <c r="IZ82" s="34">
        <v>-13</v>
      </c>
      <c r="JA82" s="34">
        <v>276</v>
      </c>
      <c r="JB82" s="34">
        <v>-1</v>
      </c>
      <c r="JC82" s="34">
        <v>0</v>
      </c>
      <c r="JD82" s="34">
        <v>0</v>
      </c>
      <c r="JE82" s="34">
        <v>0</v>
      </c>
      <c r="JF82" s="34">
        <v>0</v>
      </c>
      <c r="JG82" s="34">
        <v>-1</v>
      </c>
      <c r="JH82" s="34">
        <v>275</v>
      </c>
      <c r="JI82" s="34">
        <v>0</v>
      </c>
      <c r="JJ82" s="34">
        <v>5</v>
      </c>
      <c r="JK82" s="34">
        <v>3</v>
      </c>
      <c r="JL82" s="34">
        <v>0</v>
      </c>
      <c r="JM82" s="34">
        <v>2</v>
      </c>
      <c r="JN82" s="34">
        <v>5</v>
      </c>
      <c r="JO82" s="34">
        <v>280</v>
      </c>
    </row>
    <row r="83" spans="1:275" s="10" customFormat="1" x14ac:dyDescent="0.2">
      <c r="A83" s="35" t="s">
        <v>4</v>
      </c>
      <c r="B83" s="34">
        <v>32021</v>
      </c>
      <c r="C83" s="34">
        <v>-330</v>
      </c>
      <c r="D83" s="34">
        <v>-361</v>
      </c>
      <c r="E83" s="34">
        <v>-306</v>
      </c>
      <c r="F83" s="34">
        <v>0</v>
      </c>
      <c r="G83" s="34">
        <v>-55</v>
      </c>
      <c r="H83" s="34">
        <v>-691</v>
      </c>
      <c r="I83" s="34">
        <v>31330</v>
      </c>
      <c r="J83" s="34">
        <v>464</v>
      </c>
      <c r="K83" s="34">
        <v>151</v>
      </c>
      <c r="L83" s="34">
        <v>83</v>
      </c>
      <c r="M83" s="34">
        <v>0</v>
      </c>
      <c r="N83" s="34">
        <v>68</v>
      </c>
      <c r="O83" s="34">
        <v>615</v>
      </c>
      <c r="P83" s="34">
        <v>31945</v>
      </c>
      <c r="Q83" s="34">
        <v>-96</v>
      </c>
      <c r="R83" s="34">
        <v>-303</v>
      </c>
      <c r="S83" s="34">
        <v>-163</v>
      </c>
      <c r="T83" s="34">
        <v>0</v>
      </c>
      <c r="U83" s="34">
        <v>-140</v>
      </c>
      <c r="V83" s="34">
        <v>-399</v>
      </c>
      <c r="W83" s="34">
        <v>31546</v>
      </c>
      <c r="X83" s="34">
        <v>332</v>
      </c>
      <c r="Y83" s="34">
        <v>-3120</v>
      </c>
      <c r="Z83" s="34">
        <v>-1</v>
      </c>
      <c r="AA83" s="34">
        <v>-3056</v>
      </c>
      <c r="AB83" s="34">
        <v>-63</v>
      </c>
      <c r="AC83" s="34">
        <v>-2788</v>
      </c>
      <c r="AD83" s="34">
        <v>28758</v>
      </c>
      <c r="AE83" s="34">
        <v>-57</v>
      </c>
      <c r="AF83" s="34">
        <v>372</v>
      </c>
      <c r="AG83" s="34">
        <v>29</v>
      </c>
      <c r="AH83" s="34">
        <v>0</v>
      </c>
      <c r="AI83" s="34">
        <v>343</v>
      </c>
      <c r="AJ83" s="34">
        <v>315</v>
      </c>
      <c r="AK83" s="34">
        <v>29073</v>
      </c>
      <c r="AL83" s="34">
        <v>-5</v>
      </c>
      <c r="AM83" s="34">
        <v>-18</v>
      </c>
      <c r="AN83" s="34">
        <v>-2</v>
      </c>
      <c r="AO83" s="34">
        <v>0</v>
      </c>
      <c r="AP83" s="34">
        <v>-16</v>
      </c>
      <c r="AQ83" s="34">
        <v>-23</v>
      </c>
      <c r="AR83" s="34">
        <v>29050</v>
      </c>
      <c r="AS83" s="34">
        <v>819</v>
      </c>
      <c r="AT83" s="34">
        <v>11</v>
      </c>
      <c r="AU83" s="34">
        <v>8</v>
      </c>
      <c r="AV83" s="34">
        <v>0</v>
      </c>
      <c r="AW83" s="34">
        <v>3</v>
      </c>
      <c r="AX83" s="34">
        <v>830</v>
      </c>
      <c r="AY83" s="34">
        <v>29880</v>
      </c>
      <c r="AZ83" s="34">
        <v>-541</v>
      </c>
      <c r="BA83" s="34">
        <v>-561</v>
      </c>
      <c r="BB83" s="34">
        <v>-5</v>
      </c>
      <c r="BC83" s="34">
        <v>0</v>
      </c>
      <c r="BD83" s="34">
        <v>-556</v>
      </c>
      <c r="BE83" s="34">
        <v>-1102</v>
      </c>
      <c r="BF83" s="34">
        <v>28778</v>
      </c>
      <c r="BG83" s="34">
        <v>-68</v>
      </c>
      <c r="BH83" s="34">
        <v>18</v>
      </c>
      <c r="BI83" s="34">
        <v>16</v>
      </c>
      <c r="BJ83" s="34">
        <v>0</v>
      </c>
      <c r="BK83" s="34">
        <v>2</v>
      </c>
      <c r="BL83" s="34">
        <v>-50</v>
      </c>
      <c r="BM83" s="34">
        <v>28728</v>
      </c>
      <c r="BN83" s="34">
        <v>274</v>
      </c>
      <c r="BO83" s="34">
        <v>-182</v>
      </c>
      <c r="BP83" s="34">
        <v>24</v>
      </c>
      <c r="BQ83" s="34">
        <v>0</v>
      </c>
      <c r="BR83" s="34">
        <v>-206</v>
      </c>
      <c r="BS83" s="34">
        <v>92</v>
      </c>
      <c r="BT83" s="34">
        <v>28820</v>
      </c>
      <c r="BU83" s="34">
        <v>1444</v>
      </c>
      <c r="BV83" s="34">
        <v>124</v>
      </c>
      <c r="BW83" s="34">
        <v>14</v>
      </c>
      <c r="BX83" s="34">
        <v>98</v>
      </c>
      <c r="BY83" s="34">
        <v>12</v>
      </c>
      <c r="BZ83" s="34">
        <v>1568</v>
      </c>
      <c r="CA83" s="34">
        <v>30388</v>
      </c>
      <c r="CB83" s="34">
        <v>153</v>
      </c>
      <c r="CC83" s="34">
        <v>28</v>
      </c>
      <c r="CD83" s="34">
        <v>-10</v>
      </c>
      <c r="CE83" s="34">
        <v>0</v>
      </c>
      <c r="CF83" s="34">
        <v>38</v>
      </c>
      <c r="CG83" s="34">
        <v>181</v>
      </c>
      <c r="CH83" s="34">
        <v>30569</v>
      </c>
      <c r="CI83" s="34">
        <v>528</v>
      </c>
      <c r="CJ83" s="34">
        <v>46</v>
      </c>
      <c r="CK83" s="34">
        <v>28</v>
      </c>
      <c r="CL83" s="34">
        <v>20</v>
      </c>
      <c r="CM83" s="34">
        <v>-2</v>
      </c>
      <c r="CN83" s="34">
        <v>574</v>
      </c>
      <c r="CO83" s="34">
        <v>31143</v>
      </c>
      <c r="CP83" s="34">
        <v>-51</v>
      </c>
      <c r="CQ83" s="34">
        <v>-36</v>
      </c>
      <c r="CR83" s="34">
        <v>-23</v>
      </c>
      <c r="CS83" s="34">
        <v>0</v>
      </c>
      <c r="CT83" s="34">
        <v>-13</v>
      </c>
      <c r="CU83" s="34">
        <v>-87</v>
      </c>
      <c r="CV83" s="34">
        <v>31056</v>
      </c>
      <c r="CW83" s="34">
        <v>450</v>
      </c>
      <c r="CX83" s="34">
        <v>-39</v>
      </c>
      <c r="CY83" s="34">
        <v>-39</v>
      </c>
      <c r="CZ83" s="34">
        <v>0</v>
      </c>
      <c r="DA83" s="34">
        <v>0</v>
      </c>
      <c r="DB83" s="34">
        <v>411</v>
      </c>
      <c r="DC83" s="34">
        <v>31467</v>
      </c>
      <c r="DD83" s="34">
        <v>1186</v>
      </c>
      <c r="DE83" s="34">
        <v>21</v>
      </c>
      <c r="DF83" s="34">
        <v>1</v>
      </c>
      <c r="DG83" s="34">
        <v>0</v>
      </c>
      <c r="DH83" s="34">
        <v>20</v>
      </c>
      <c r="DI83" s="34">
        <v>1207</v>
      </c>
      <c r="DJ83" s="34">
        <v>32674</v>
      </c>
      <c r="DK83" s="34">
        <v>210</v>
      </c>
      <c r="DL83" s="34">
        <v>9</v>
      </c>
      <c r="DM83" s="34">
        <v>-9</v>
      </c>
      <c r="DN83" s="34">
        <v>17</v>
      </c>
      <c r="DO83" s="34">
        <v>1</v>
      </c>
      <c r="DP83" s="34">
        <v>219</v>
      </c>
      <c r="DQ83" s="34">
        <v>32893</v>
      </c>
      <c r="DR83" s="34">
        <v>1184</v>
      </c>
      <c r="DS83" s="34">
        <v>133</v>
      </c>
      <c r="DT83" s="34">
        <v>91</v>
      </c>
      <c r="DU83" s="34">
        <v>61</v>
      </c>
      <c r="DV83" s="34">
        <v>-19</v>
      </c>
      <c r="DW83" s="34">
        <v>1317</v>
      </c>
      <c r="DX83" s="34">
        <v>34210</v>
      </c>
      <c r="DY83" s="34">
        <v>2768</v>
      </c>
      <c r="DZ83" s="34">
        <v>158</v>
      </c>
      <c r="EA83" s="34">
        <v>157</v>
      </c>
      <c r="EB83" s="34">
        <v>0</v>
      </c>
      <c r="EC83" s="34">
        <v>1</v>
      </c>
      <c r="ED83" s="34">
        <v>2926</v>
      </c>
      <c r="EE83" s="34">
        <v>37136</v>
      </c>
      <c r="EF83" s="34">
        <v>1383</v>
      </c>
      <c r="EG83" s="34">
        <v>56</v>
      </c>
      <c r="EH83" s="34">
        <v>115</v>
      </c>
      <c r="EI83" s="34">
        <v>-54</v>
      </c>
      <c r="EJ83" s="34">
        <v>-5</v>
      </c>
      <c r="EK83" s="34">
        <v>1439</v>
      </c>
      <c r="EL83" s="34">
        <v>38575</v>
      </c>
      <c r="EM83" s="34">
        <v>1651</v>
      </c>
      <c r="EN83" s="34">
        <v>-841</v>
      </c>
      <c r="EO83" s="34">
        <v>-857</v>
      </c>
      <c r="EP83" s="34">
        <v>-79</v>
      </c>
      <c r="EQ83" s="34">
        <v>95</v>
      </c>
      <c r="ER83" s="34">
        <v>810</v>
      </c>
      <c r="ES83" s="34">
        <v>39385</v>
      </c>
      <c r="ET83" s="34">
        <v>-1833</v>
      </c>
      <c r="EU83" s="34">
        <v>333</v>
      </c>
      <c r="EV83" s="34">
        <v>287</v>
      </c>
      <c r="EW83" s="34">
        <v>45</v>
      </c>
      <c r="EX83" s="34">
        <v>1</v>
      </c>
      <c r="EY83" s="34">
        <v>-1500</v>
      </c>
      <c r="EZ83" s="34">
        <v>37885</v>
      </c>
      <c r="FA83" s="34">
        <v>-868</v>
      </c>
      <c r="FB83" s="34">
        <v>19</v>
      </c>
      <c r="FC83" s="34">
        <v>-46</v>
      </c>
      <c r="FD83" s="34">
        <v>65</v>
      </c>
      <c r="FE83" s="34">
        <v>0</v>
      </c>
      <c r="FF83" s="34">
        <v>-849</v>
      </c>
      <c r="FG83" s="34">
        <v>37036</v>
      </c>
      <c r="FH83" s="34">
        <v>373</v>
      </c>
      <c r="FI83" s="34">
        <v>91</v>
      </c>
      <c r="FJ83" s="34">
        <v>187</v>
      </c>
      <c r="FK83" s="34">
        <v>-114</v>
      </c>
      <c r="FL83" s="34">
        <v>18</v>
      </c>
      <c r="FM83" s="34">
        <v>464</v>
      </c>
      <c r="FN83" s="34">
        <v>37500</v>
      </c>
      <c r="FO83" s="34">
        <v>230</v>
      </c>
      <c r="FP83" s="34">
        <v>-138</v>
      </c>
      <c r="FQ83" s="34">
        <v>-131</v>
      </c>
      <c r="FR83" s="34">
        <v>-4</v>
      </c>
      <c r="FS83" s="34">
        <v>-3</v>
      </c>
      <c r="FT83" s="34">
        <v>92</v>
      </c>
      <c r="FU83" s="34">
        <v>37592</v>
      </c>
      <c r="FV83" s="34">
        <v>2065</v>
      </c>
      <c r="FW83" s="34">
        <v>143</v>
      </c>
      <c r="FX83" s="34">
        <v>154</v>
      </c>
      <c r="FY83" s="34">
        <v>-13</v>
      </c>
      <c r="FZ83" s="34">
        <v>2</v>
      </c>
      <c r="GA83" s="34">
        <v>2208</v>
      </c>
      <c r="GB83" s="34">
        <v>39800</v>
      </c>
      <c r="GC83" s="34">
        <v>-1823</v>
      </c>
      <c r="GD83" s="34">
        <v>32</v>
      </c>
      <c r="GE83" s="34">
        <v>20</v>
      </c>
      <c r="GF83" s="34">
        <v>11</v>
      </c>
      <c r="GG83" s="34">
        <v>1</v>
      </c>
      <c r="GH83" s="34">
        <v>-1791</v>
      </c>
      <c r="GI83" s="34">
        <v>38009</v>
      </c>
      <c r="GJ83" s="34">
        <v>482</v>
      </c>
      <c r="GK83" s="34">
        <v>-162</v>
      </c>
      <c r="GL83" s="34">
        <v>-195</v>
      </c>
      <c r="GM83" s="34">
        <v>33</v>
      </c>
      <c r="GN83" s="34">
        <v>0</v>
      </c>
      <c r="GO83" s="34">
        <v>320</v>
      </c>
      <c r="GP83" s="34">
        <v>38329</v>
      </c>
      <c r="GQ83" s="34">
        <v>-938</v>
      </c>
      <c r="GR83" s="34">
        <v>-218</v>
      </c>
      <c r="GS83" s="34">
        <v>-273</v>
      </c>
      <c r="GT83" s="34">
        <v>27</v>
      </c>
      <c r="GU83" s="34">
        <v>28</v>
      </c>
      <c r="GV83" s="34">
        <v>-1156</v>
      </c>
      <c r="GW83" s="34">
        <v>37173</v>
      </c>
      <c r="GX83" s="34">
        <v>-167</v>
      </c>
      <c r="GY83" s="34">
        <v>-206</v>
      </c>
      <c r="GZ83" s="34">
        <v>-175</v>
      </c>
      <c r="HA83" s="34">
        <v>2</v>
      </c>
      <c r="HB83" s="34">
        <v>-33</v>
      </c>
      <c r="HC83" s="34">
        <v>-373</v>
      </c>
      <c r="HD83" s="34">
        <v>36800</v>
      </c>
      <c r="HE83" s="34">
        <v>-77</v>
      </c>
      <c r="HF83" s="34">
        <v>-841</v>
      </c>
      <c r="HG83" s="34">
        <v>-777</v>
      </c>
      <c r="HH83" s="34">
        <v>-22</v>
      </c>
      <c r="HI83" s="34">
        <v>-42</v>
      </c>
      <c r="HJ83" s="34">
        <v>-918</v>
      </c>
      <c r="HK83" s="34">
        <v>35882</v>
      </c>
      <c r="HL83" s="34">
        <v>-203</v>
      </c>
      <c r="HM83" s="34">
        <v>260</v>
      </c>
      <c r="HN83" s="34">
        <v>301</v>
      </c>
      <c r="HO83" s="34">
        <v>-37</v>
      </c>
      <c r="HP83" s="34">
        <v>-4</v>
      </c>
      <c r="HQ83" s="34">
        <v>57</v>
      </c>
      <c r="HR83" s="34">
        <v>35939</v>
      </c>
      <c r="HS83" s="34">
        <v>-158</v>
      </c>
      <c r="HT83" s="34">
        <v>-29</v>
      </c>
      <c r="HU83" s="34">
        <v>72</v>
      </c>
      <c r="HV83" s="34">
        <v>-81</v>
      </c>
      <c r="HW83" s="34">
        <v>-20</v>
      </c>
      <c r="HX83" s="34">
        <v>-187</v>
      </c>
      <c r="HY83" s="34">
        <v>35752</v>
      </c>
      <c r="HZ83" s="34">
        <v>-25</v>
      </c>
      <c r="IA83" s="34">
        <v>-46</v>
      </c>
      <c r="IB83" s="34">
        <v>20</v>
      </c>
      <c r="IC83" s="34">
        <v>-66</v>
      </c>
      <c r="ID83" s="34">
        <v>0</v>
      </c>
      <c r="IE83" s="34">
        <v>-71</v>
      </c>
      <c r="IF83" s="34">
        <v>35681</v>
      </c>
      <c r="IG83" s="34">
        <v>-148</v>
      </c>
      <c r="IH83" s="34">
        <v>-198</v>
      </c>
      <c r="II83" s="34">
        <v>-127</v>
      </c>
      <c r="IJ83" s="34">
        <v>-59</v>
      </c>
      <c r="IK83" s="34">
        <v>-12</v>
      </c>
      <c r="IL83" s="34">
        <v>-346</v>
      </c>
      <c r="IM83" s="34">
        <v>35335</v>
      </c>
      <c r="IN83" s="34">
        <v>-151</v>
      </c>
      <c r="IO83" s="34">
        <v>225</v>
      </c>
      <c r="IP83" s="34">
        <v>136</v>
      </c>
      <c r="IQ83" s="34">
        <v>-28</v>
      </c>
      <c r="IR83" s="34">
        <v>117</v>
      </c>
      <c r="IS83" s="34">
        <v>74</v>
      </c>
      <c r="IT83" s="34">
        <v>35409</v>
      </c>
      <c r="IU83" s="34">
        <v>-142</v>
      </c>
      <c r="IV83" s="34">
        <v>-177</v>
      </c>
      <c r="IW83" s="34">
        <v>-142</v>
      </c>
      <c r="IX83" s="34">
        <v>-35</v>
      </c>
      <c r="IY83" s="34">
        <v>0</v>
      </c>
      <c r="IZ83" s="34">
        <v>-319</v>
      </c>
      <c r="JA83" s="34">
        <v>35090</v>
      </c>
      <c r="JB83" s="34">
        <v>-330</v>
      </c>
      <c r="JC83" s="34">
        <v>-135</v>
      </c>
      <c r="JD83" s="34">
        <v>-69</v>
      </c>
      <c r="JE83" s="34">
        <v>-67</v>
      </c>
      <c r="JF83" s="34">
        <v>1</v>
      </c>
      <c r="JG83" s="34">
        <v>-465</v>
      </c>
      <c r="JH83" s="34">
        <v>34625</v>
      </c>
      <c r="JI83" s="34">
        <v>-577</v>
      </c>
      <c r="JJ83" s="34">
        <v>-4814</v>
      </c>
      <c r="JK83" s="34">
        <v>110</v>
      </c>
      <c r="JL83" s="34">
        <v>-55</v>
      </c>
      <c r="JM83" s="34">
        <v>-4869</v>
      </c>
      <c r="JN83" s="34">
        <v>-5391</v>
      </c>
      <c r="JO83" s="34">
        <v>29234</v>
      </c>
    </row>
    <row r="84" spans="1:275" s="10" customFormat="1" x14ac:dyDescent="0.2">
      <c r="A84" s="44" t="s">
        <v>22</v>
      </c>
      <c r="B84" s="34">
        <v>4662</v>
      </c>
      <c r="C84" s="34">
        <v>141</v>
      </c>
      <c r="D84" s="34">
        <v>-56</v>
      </c>
      <c r="E84" s="34">
        <v>-82</v>
      </c>
      <c r="F84" s="34">
        <v>0</v>
      </c>
      <c r="G84" s="34">
        <v>26</v>
      </c>
      <c r="H84" s="34">
        <v>85</v>
      </c>
      <c r="I84" s="34">
        <v>4747</v>
      </c>
      <c r="J84" s="34">
        <v>10</v>
      </c>
      <c r="K84" s="34">
        <v>23</v>
      </c>
      <c r="L84" s="34">
        <v>20</v>
      </c>
      <c r="M84" s="34">
        <v>0</v>
      </c>
      <c r="N84" s="34">
        <v>3</v>
      </c>
      <c r="O84" s="34">
        <v>33</v>
      </c>
      <c r="P84" s="34">
        <v>4780</v>
      </c>
      <c r="Q84" s="34">
        <v>13</v>
      </c>
      <c r="R84" s="34">
        <v>75</v>
      </c>
      <c r="S84" s="34">
        <v>-2</v>
      </c>
      <c r="T84" s="34">
        <v>0</v>
      </c>
      <c r="U84" s="34">
        <v>77</v>
      </c>
      <c r="V84" s="34">
        <v>88</v>
      </c>
      <c r="W84" s="34">
        <v>4868</v>
      </c>
      <c r="X84" s="34">
        <v>13</v>
      </c>
      <c r="Y84" s="34">
        <v>-10</v>
      </c>
      <c r="Z84" s="34">
        <v>-18</v>
      </c>
      <c r="AA84" s="34">
        <v>0</v>
      </c>
      <c r="AB84" s="34">
        <v>8</v>
      </c>
      <c r="AC84" s="34">
        <v>3</v>
      </c>
      <c r="AD84" s="34">
        <v>4871</v>
      </c>
      <c r="AE84" s="34">
        <v>11</v>
      </c>
      <c r="AF84" s="34">
        <v>9</v>
      </c>
      <c r="AG84" s="34">
        <v>8</v>
      </c>
      <c r="AH84" s="34">
        <v>0</v>
      </c>
      <c r="AI84" s="34">
        <v>1</v>
      </c>
      <c r="AJ84" s="34">
        <v>20</v>
      </c>
      <c r="AK84" s="34">
        <v>4891</v>
      </c>
      <c r="AL84" s="34">
        <v>7</v>
      </c>
      <c r="AM84" s="34">
        <v>-2</v>
      </c>
      <c r="AN84" s="34">
        <v>-5</v>
      </c>
      <c r="AO84" s="34">
        <v>0</v>
      </c>
      <c r="AP84" s="34">
        <v>3</v>
      </c>
      <c r="AQ84" s="34">
        <v>5</v>
      </c>
      <c r="AR84" s="34">
        <v>4896</v>
      </c>
      <c r="AS84" s="34">
        <v>50</v>
      </c>
      <c r="AT84" s="34">
        <v>6</v>
      </c>
      <c r="AU84" s="34">
        <v>2</v>
      </c>
      <c r="AV84" s="34">
        <v>0</v>
      </c>
      <c r="AW84" s="34">
        <v>4</v>
      </c>
      <c r="AX84" s="34">
        <v>56</v>
      </c>
      <c r="AY84" s="34">
        <v>4952</v>
      </c>
      <c r="AZ84" s="34">
        <v>1</v>
      </c>
      <c r="BA84" s="34">
        <v>-29</v>
      </c>
      <c r="BB84" s="34">
        <v>-31</v>
      </c>
      <c r="BC84" s="34">
        <v>0</v>
      </c>
      <c r="BD84" s="34">
        <v>2</v>
      </c>
      <c r="BE84" s="34">
        <v>-28</v>
      </c>
      <c r="BF84" s="34">
        <v>4924</v>
      </c>
      <c r="BG84" s="34">
        <v>2</v>
      </c>
      <c r="BH84" s="34">
        <v>9</v>
      </c>
      <c r="BI84" s="34">
        <v>11</v>
      </c>
      <c r="BJ84" s="34">
        <v>0</v>
      </c>
      <c r="BK84" s="34">
        <v>-2</v>
      </c>
      <c r="BL84" s="34">
        <v>11</v>
      </c>
      <c r="BM84" s="34">
        <v>4935</v>
      </c>
      <c r="BN84" s="34">
        <v>6</v>
      </c>
      <c r="BO84" s="34">
        <v>25</v>
      </c>
      <c r="BP84" s="34">
        <v>25</v>
      </c>
      <c r="BQ84" s="34">
        <v>0</v>
      </c>
      <c r="BR84" s="34">
        <v>0</v>
      </c>
      <c r="BS84" s="34">
        <v>31</v>
      </c>
      <c r="BT84" s="34">
        <v>4966</v>
      </c>
      <c r="BU84" s="34">
        <v>27</v>
      </c>
      <c r="BV84" s="34">
        <v>27</v>
      </c>
      <c r="BW84" s="34">
        <v>12</v>
      </c>
      <c r="BX84" s="34">
        <v>0</v>
      </c>
      <c r="BY84" s="34">
        <v>15</v>
      </c>
      <c r="BZ84" s="34">
        <v>54</v>
      </c>
      <c r="CA84" s="34">
        <v>5020</v>
      </c>
      <c r="CB84" s="34">
        <v>75</v>
      </c>
      <c r="CC84" s="34">
        <v>49</v>
      </c>
      <c r="CD84" s="34">
        <v>2</v>
      </c>
      <c r="CE84" s="34">
        <v>0</v>
      </c>
      <c r="CF84" s="34">
        <v>47</v>
      </c>
      <c r="CG84" s="34">
        <v>124</v>
      </c>
      <c r="CH84" s="34">
        <v>5144</v>
      </c>
      <c r="CI84" s="34">
        <v>9</v>
      </c>
      <c r="CJ84" s="34">
        <v>18</v>
      </c>
      <c r="CK84" s="34">
        <v>17</v>
      </c>
      <c r="CL84" s="34">
        <v>0</v>
      </c>
      <c r="CM84" s="34">
        <v>1</v>
      </c>
      <c r="CN84" s="34">
        <v>27</v>
      </c>
      <c r="CO84" s="34">
        <v>5171</v>
      </c>
      <c r="CP84" s="34">
        <v>7</v>
      </c>
      <c r="CQ84" s="34">
        <v>-22</v>
      </c>
      <c r="CR84" s="34">
        <v>-22</v>
      </c>
      <c r="CS84" s="34">
        <v>0</v>
      </c>
      <c r="CT84" s="34">
        <v>0</v>
      </c>
      <c r="CU84" s="34">
        <v>-15</v>
      </c>
      <c r="CV84" s="34">
        <v>5156</v>
      </c>
      <c r="CW84" s="34">
        <v>0</v>
      </c>
      <c r="CX84" s="34">
        <v>-4</v>
      </c>
      <c r="CY84" s="34">
        <v>-4</v>
      </c>
      <c r="CZ84" s="34">
        <v>0</v>
      </c>
      <c r="DA84" s="34">
        <v>0</v>
      </c>
      <c r="DB84" s="34">
        <v>-4</v>
      </c>
      <c r="DC84" s="34">
        <v>5152</v>
      </c>
      <c r="DD84" s="34">
        <v>-25</v>
      </c>
      <c r="DE84" s="34">
        <v>-2</v>
      </c>
      <c r="DF84" s="34">
        <v>-7</v>
      </c>
      <c r="DG84" s="34">
        <v>0</v>
      </c>
      <c r="DH84" s="34">
        <v>5</v>
      </c>
      <c r="DI84" s="34">
        <v>-27</v>
      </c>
      <c r="DJ84" s="34">
        <v>5125</v>
      </c>
      <c r="DK84" s="34">
        <v>-1</v>
      </c>
      <c r="DL84" s="34">
        <v>-7</v>
      </c>
      <c r="DM84" s="34">
        <v>-8</v>
      </c>
      <c r="DN84" s="34">
        <v>0</v>
      </c>
      <c r="DO84" s="34">
        <v>1</v>
      </c>
      <c r="DP84" s="34">
        <v>-8</v>
      </c>
      <c r="DQ84" s="34">
        <v>5117</v>
      </c>
      <c r="DR84" s="34">
        <v>26</v>
      </c>
      <c r="DS84" s="34">
        <v>8</v>
      </c>
      <c r="DT84" s="34">
        <v>8</v>
      </c>
      <c r="DU84" s="34">
        <v>0</v>
      </c>
      <c r="DV84" s="34">
        <v>0</v>
      </c>
      <c r="DW84" s="34">
        <v>34</v>
      </c>
      <c r="DX84" s="34">
        <v>5151</v>
      </c>
      <c r="DY84" s="34">
        <v>9</v>
      </c>
      <c r="DZ84" s="34">
        <v>-10</v>
      </c>
      <c r="EA84" s="34">
        <v>-9</v>
      </c>
      <c r="EB84" s="34">
        <v>0</v>
      </c>
      <c r="EC84" s="34">
        <v>-1</v>
      </c>
      <c r="ED84" s="34">
        <v>-1</v>
      </c>
      <c r="EE84" s="34">
        <v>5150</v>
      </c>
      <c r="EF84" s="34">
        <v>15</v>
      </c>
      <c r="EG84" s="34">
        <v>13</v>
      </c>
      <c r="EH84" s="34">
        <v>9</v>
      </c>
      <c r="EI84" s="34">
        <v>0</v>
      </c>
      <c r="EJ84" s="34">
        <v>4</v>
      </c>
      <c r="EK84" s="34">
        <v>28</v>
      </c>
      <c r="EL84" s="34">
        <v>5178</v>
      </c>
      <c r="EM84" s="34">
        <v>24</v>
      </c>
      <c r="EN84" s="34">
        <v>-21</v>
      </c>
      <c r="EO84" s="34">
        <v>-16</v>
      </c>
      <c r="EP84" s="34">
        <v>0</v>
      </c>
      <c r="EQ84" s="34">
        <v>-5</v>
      </c>
      <c r="ER84" s="34">
        <v>3</v>
      </c>
      <c r="ES84" s="34">
        <v>5181</v>
      </c>
      <c r="ET84" s="34">
        <v>17</v>
      </c>
      <c r="EU84" s="34">
        <v>10</v>
      </c>
      <c r="EV84" s="34">
        <v>9</v>
      </c>
      <c r="EW84" s="34">
        <v>0</v>
      </c>
      <c r="EX84" s="34">
        <v>1</v>
      </c>
      <c r="EY84" s="34">
        <v>27</v>
      </c>
      <c r="EZ84" s="34">
        <v>5208</v>
      </c>
      <c r="FA84" s="34">
        <v>123</v>
      </c>
      <c r="FB84" s="34">
        <v>14</v>
      </c>
      <c r="FC84" s="34">
        <v>14</v>
      </c>
      <c r="FD84" s="34">
        <v>0</v>
      </c>
      <c r="FE84" s="34">
        <v>0</v>
      </c>
      <c r="FF84" s="34">
        <v>137</v>
      </c>
      <c r="FG84" s="34">
        <v>5345</v>
      </c>
      <c r="FH84" s="34">
        <v>9</v>
      </c>
      <c r="FI84" s="34">
        <v>21</v>
      </c>
      <c r="FJ84" s="34">
        <v>21</v>
      </c>
      <c r="FK84" s="34">
        <v>0</v>
      </c>
      <c r="FL84" s="34">
        <v>0</v>
      </c>
      <c r="FM84" s="34">
        <v>30</v>
      </c>
      <c r="FN84" s="34">
        <v>5375</v>
      </c>
      <c r="FO84" s="34">
        <v>9</v>
      </c>
      <c r="FP84" s="34">
        <v>-22</v>
      </c>
      <c r="FQ84" s="34">
        <v>-19</v>
      </c>
      <c r="FR84" s="34">
        <v>0</v>
      </c>
      <c r="FS84" s="34">
        <v>-3</v>
      </c>
      <c r="FT84" s="34">
        <v>-13</v>
      </c>
      <c r="FU84" s="34">
        <v>5362</v>
      </c>
      <c r="FV84" s="34">
        <v>-11</v>
      </c>
      <c r="FW84" s="34">
        <v>9</v>
      </c>
      <c r="FX84" s="34">
        <v>7</v>
      </c>
      <c r="FY84" s="34">
        <v>0</v>
      </c>
      <c r="FZ84" s="34">
        <v>2</v>
      </c>
      <c r="GA84" s="34">
        <v>-2</v>
      </c>
      <c r="GB84" s="34">
        <v>5360</v>
      </c>
      <c r="GC84" s="34">
        <v>-53</v>
      </c>
      <c r="GD84" s="34">
        <v>-6</v>
      </c>
      <c r="GE84" s="34">
        <v>-7</v>
      </c>
      <c r="GF84" s="34">
        <v>0</v>
      </c>
      <c r="GG84" s="34">
        <v>1</v>
      </c>
      <c r="GH84" s="34">
        <v>-59</v>
      </c>
      <c r="GI84" s="34">
        <v>5301</v>
      </c>
      <c r="GJ84" s="34">
        <v>-18</v>
      </c>
      <c r="GK84" s="34">
        <v>-13</v>
      </c>
      <c r="GL84" s="34">
        <v>-13</v>
      </c>
      <c r="GM84" s="34">
        <v>0</v>
      </c>
      <c r="GN84" s="34">
        <v>0</v>
      </c>
      <c r="GO84" s="34">
        <v>-31</v>
      </c>
      <c r="GP84" s="34">
        <v>5270</v>
      </c>
      <c r="GQ84" s="34">
        <v>-11</v>
      </c>
      <c r="GR84" s="34">
        <v>-7</v>
      </c>
      <c r="GS84" s="34">
        <v>-7</v>
      </c>
      <c r="GT84" s="34">
        <v>0</v>
      </c>
      <c r="GU84" s="34">
        <v>0</v>
      </c>
      <c r="GV84" s="34">
        <v>-18</v>
      </c>
      <c r="GW84" s="34">
        <v>5252</v>
      </c>
      <c r="GX84" s="34">
        <v>0</v>
      </c>
      <c r="GY84" s="34">
        <v>-25</v>
      </c>
      <c r="GZ84" s="34">
        <v>-25</v>
      </c>
      <c r="HA84" s="34">
        <v>0</v>
      </c>
      <c r="HB84" s="34">
        <v>0</v>
      </c>
      <c r="HC84" s="34">
        <v>-25</v>
      </c>
      <c r="HD84" s="34">
        <v>5227</v>
      </c>
      <c r="HE84" s="34">
        <v>0</v>
      </c>
      <c r="HF84" s="34">
        <v>-38</v>
      </c>
      <c r="HG84" s="34">
        <v>-38</v>
      </c>
      <c r="HH84" s="34">
        <v>0</v>
      </c>
      <c r="HI84" s="34">
        <v>0</v>
      </c>
      <c r="HJ84" s="34">
        <v>-38</v>
      </c>
      <c r="HK84" s="34">
        <v>5189</v>
      </c>
      <c r="HL84" s="34">
        <v>0</v>
      </c>
      <c r="HM84" s="34">
        <v>30</v>
      </c>
      <c r="HN84" s="34">
        <v>31</v>
      </c>
      <c r="HO84" s="34">
        <v>0</v>
      </c>
      <c r="HP84" s="34">
        <v>-1</v>
      </c>
      <c r="HQ84" s="34">
        <v>30</v>
      </c>
      <c r="HR84" s="34">
        <v>5219</v>
      </c>
      <c r="HS84" s="34">
        <v>0</v>
      </c>
      <c r="HT84" s="34">
        <v>9</v>
      </c>
      <c r="HU84" s="34">
        <v>7</v>
      </c>
      <c r="HV84" s="34">
        <v>0</v>
      </c>
      <c r="HW84" s="34">
        <v>2</v>
      </c>
      <c r="HX84" s="34">
        <v>9</v>
      </c>
      <c r="HY84" s="34">
        <v>5228</v>
      </c>
      <c r="HZ84" s="34">
        <v>0</v>
      </c>
      <c r="IA84" s="34">
        <v>2</v>
      </c>
      <c r="IB84" s="34">
        <v>2</v>
      </c>
      <c r="IC84" s="34">
        <v>0</v>
      </c>
      <c r="ID84" s="34">
        <v>0</v>
      </c>
      <c r="IE84" s="34">
        <v>2</v>
      </c>
      <c r="IF84" s="34">
        <v>5230</v>
      </c>
      <c r="IG84" s="34">
        <v>1</v>
      </c>
      <c r="IH84" s="34">
        <v>-12</v>
      </c>
      <c r="II84" s="34">
        <v>-13</v>
      </c>
      <c r="IJ84" s="34">
        <v>0</v>
      </c>
      <c r="IK84" s="34">
        <v>1</v>
      </c>
      <c r="IL84" s="34">
        <v>-11</v>
      </c>
      <c r="IM84" s="34">
        <v>5219</v>
      </c>
      <c r="IN84" s="34">
        <v>1</v>
      </c>
      <c r="IO84" s="34">
        <v>18</v>
      </c>
      <c r="IP84" s="34">
        <v>18</v>
      </c>
      <c r="IQ84" s="34">
        <v>0</v>
      </c>
      <c r="IR84" s="34">
        <v>0</v>
      </c>
      <c r="IS84" s="34">
        <v>19</v>
      </c>
      <c r="IT84" s="34">
        <v>5238</v>
      </c>
      <c r="IU84" s="34">
        <v>1</v>
      </c>
      <c r="IV84" s="34">
        <v>-16</v>
      </c>
      <c r="IW84" s="34">
        <v>-16</v>
      </c>
      <c r="IX84" s="34">
        <v>0</v>
      </c>
      <c r="IY84" s="34">
        <v>0</v>
      </c>
      <c r="IZ84" s="34">
        <v>-15</v>
      </c>
      <c r="JA84" s="34">
        <v>5223</v>
      </c>
      <c r="JB84" s="34">
        <v>1</v>
      </c>
      <c r="JC84" s="34">
        <v>0</v>
      </c>
      <c r="JD84" s="34">
        <v>-1</v>
      </c>
      <c r="JE84" s="34">
        <v>0</v>
      </c>
      <c r="JF84" s="34">
        <v>1</v>
      </c>
      <c r="JG84" s="34">
        <v>1</v>
      </c>
      <c r="JH84" s="34">
        <v>5224</v>
      </c>
      <c r="JI84" s="34">
        <v>2</v>
      </c>
      <c r="JJ84" s="34">
        <v>15</v>
      </c>
      <c r="JK84" s="34">
        <v>15</v>
      </c>
      <c r="JL84" s="34">
        <v>0</v>
      </c>
      <c r="JM84" s="34">
        <v>0</v>
      </c>
      <c r="JN84" s="34">
        <v>17</v>
      </c>
      <c r="JO84" s="34">
        <v>5241</v>
      </c>
    </row>
    <row r="85" spans="1:275" s="10" customFormat="1" x14ac:dyDescent="0.2">
      <c r="A85" s="45" t="s">
        <v>17</v>
      </c>
      <c r="B85" s="34">
        <v>4662</v>
      </c>
      <c r="C85" s="34">
        <v>141</v>
      </c>
      <c r="D85" s="34">
        <v>-56</v>
      </c>
      <c r="E85" s="34">
        <v>-82</v>
      </c>
      <c r="F85" s="34">
        <v>0</v>
      </c>
      <c r="G85" s="34">
        <v>26</v>
      </c>
      <c r="H85" s="34">
        <v>85</v>
      </c>
      <c r="I85" s="34">
        <v>4747</v>
      </c>
      <c r="J85" s="34">
        <v>10</v>
      </c>
      <c r="K85" s="34">
        <v>23</v>
      </c>
      <c r="L85" s="34">
        <v>20</v>
      </c>
      <c r="M85" s="34">
        <v>0</v>
      </c>
      <c r="N85" s="34">
        <v>3</v>
      </c>
      <c r="O85" s="34">
        <v>33</v>
      </c>
      <c r="P85" s="34">
        <v>4780</v>
      </c>
      <c r="Q85" s="34">
        <v>13</v>
      </c>
      <c r="R85" s="34">
        <v>75</v>
      </c>
      <c r="S85" s="34">
        <v>-2</v>
      </c>
      <c r="T85" s="34">
        <v>0</v>
      </c>
      <c r="U85" s="34">
        <v>77</v>
      </c>
      <c r="V85" s="34">
        <v>88</v>
      </c>
      <c r="W85" s="34">
        <v>4868</v>
      </c>
      <c r="X85" s="34">
        <v>13</v>
      </c>
      <c r="Y85" s="34">
        <v>-10</v>
      </c>
      <c r="Z85" s="34">
        <v>-18</v>
      </c>
      <c r="AA85" s="34">
        <v>0</v>
      </c>
      <c r="AB85" s="34">
        <v>8</v>
      </c>
      <c r="AC85" s="34">
        <v>3</v>
      </c>
      <c r="AD85" s="34">
        <v>4871</v>
      </c>
      <c r="AE85" s="34">
        <v>11</v>
      </c>
      <c r="AF85" s="34">
        <v>9</v>
      </c>
      <c r="AG85" s="34">
        <v>8</v>
      </c>
      <c r="AH85" s="34">
        <v>0</v>
      </c>
      <c r="AI85" s="34">
        <v>1</v>
      </c>
      <c r="AJ85" s="34">
        <v>20</v>
      </c>
      <c r="AK85" s="34">
        <v>4891</v>
      </c>
      <c r="AL85" s="34">
        <v>7</v>
      </c>
      <c r="AM85" s="34">
        <v>-2</v>
      </c>
      <c r="AN85" s="34">
        <v>-5</v>
      </c>
      <c r="AO85" s="34">
        <v>0</v>
      </c>
      <c r="AP85" s="34">
        <v>3</v>
      </c>
      <c r="AQ85" s="34">
        <v>5</v>
      </c>
      <c r="AR85" s="34">
        <v>4896</v>
      </c>
      <c r="AS85" s="34">
        <v>50</v>
      </c>
      <c r="AT85" s="34">
        <v>6</v>
      </c>
      <c r="AU85" s="34">
        <v>2</v>
      </c>
      <c r="AV85" s="34">
        <v>0</v>
      </c>
      <c r="AW85" s="34">
        <v>4</v>
      </c>
      <c r="AX85" s="34">
        <v>56</v>
      </c>
      <c r="AY85" s="34">
        <v>4952</v>
      </c>
      <c r="AZ85" s="34">
        <v>1</v>
      </c>
      <c r="BA85" s="34">
        <v>-29</v>
      </c>
      <c r="BB85" s="34">
        <v>-31</v>
      </c>
      <c r="BC85" s="34">
        <v>0</v>
      </c>
      <c r="BD85" s="34">
        <v>2</v>
      </c>
      <c r="BE85" s="34">
        <v>-28</v>
      </c>
      <c r="BF85" s="34">
        <v>4924</v>
      </c>
      <c r="BG85" s="34">
        <v>2</v>
      </c>
      <c r="BH85" s="34">
        <v>9</v>
      </c>
      <c r="BI85" s="34">
        <v>11</v>
      </c>
      <c r="BJ85" s="34">
        <v>0</v>
      </c>
      <c r="BK85" s="34">
        <v>-2</v>
      </c>
      <c r="BL85" s="34">
        <v>11</v>
      </c>
      <c r="BM85" s="34">
        <v>4935</v>
      </c>
      <c r="BN85" s="34">
        <v>6</v>
      </c>
      <c r="BO85" s="34">
        <v>25</v>
      </c>
      <c r="BP85" s="34">
        <v>25</v>
      </c>
      <c r="BQ85" s="34">
        <v>0</v>
      </c>
      <c r="BR85" s="34">
        <v>0</v>
      </c>
      <c r="BS85" s="34">
        <v>31</v>
      </c>
      <c r="BT85" s="34">
        <v>4966</v>
      </c>
      <c r="BU85" s="34">
        <v>27</v>
      </c>
      <c r="BV85" s="34">
        <v>27</v>
      </c>
      <c r="BW85" s="34">
        <v>12</v>
      </c>
      <c r="BX85" s="34">
        <v>0</v>
      </c>
      <c r="BY85" s="34">
        <v>15</v>
      </c>
      <c r="BZ85" s="34">
        <v>54</v>
      </c>
      <c r="CA85" s="34">
        <v>5020</v>
      </c>
      <c r="CB85" s="34">
        <v>75</v>
      </c>
      <c r="CC85" s="34">
        <v>49</v>
      </c>
      <c r="CD85" s="34">
        <v>2</v>
      </c>
      <c r="CE85" s="34">
        <v>0</v>
      </c>
      <c r="CF85" s="34">
        <v>47</v>
      </c>
      <c r="CG85" s="34">
        <v>124</v>
      </c>
      <c r="CH85" s="34">
        <v>5144</v>
      </c>
      <c r="CI85" s="34">
        <v>9</v>
      </c>
      <c r="CJ85" s="34">
        <v>18</v>
      </c>
      <c r="CK85" s="34">
        <v>17</v>
      </c>
      <c r="CL85" s="34">
        <v>0</v>
      </c>
      <c r="CM85" s="34">
        <v>1</v>
      </c>
      <c r="CN85" s="34">
        <v>27</v>
      </c>
      <c r="CO85" s="34">
        <v>5171</v>
      </c>
      <c r="CP85" s="34">
        <v>7</v>
      </c>
      <c r="CQ85" s="34">
        <v>-22</v>
      </c>
      <c r="CR85" s="34">
        <v>-22</v>
      </c>
      <c r="CS85" s="34">
        <v>0</v>
      </c>
      <c r="CT85" s="34">
        <v>0</v>
      </c>
      <c r="CU85" s="34">
        <v>-15</v>
      </c>
      <c r="CV85" s="34">
        <v>5156</v>
      </c>
      <c r="CW85" s="34">
        <v>0</v>
      </c>
      <c r="CX85" s="34">
        <v>-4</v>
      </c>
      <c r="CY85" s="34">
        <v>-4</v>
      </c>
      <c r="CZ85" s="34">
        <v>0</v>
      </c>
      <c r="DA85" s="34">
        <v>0</v>
      </c>
      <c r="DB85" s="34">
        <v>-4</v>
      </c>
      <c r="DC85" s="34">
        <v>5152</v>
      </c>
      <c r="DD85" s="34">
        <v>-25</v>
      </c>
      <c r="DE85" s="34">
        <v>-2</v>
      </c>
      <c r="DF85" s="34">
        <v>-7</v>
      </c>
      <c r="DG85" s="34">
        <v>0</v>
      </c>
      <c r="DH85" s="34">
        <v>5</v>
      </c>
      <c r="DI85" s="34">
        <v>-27</v>
      </c>
      <c r="DJ85" s="34">
        <v>5125</v>
      </c>
      <c r="DK85" s="34">
        <v>-1</v>
      </c>
      <c r="DL85" s="34">
        <v>-7</v>
      </c>
      <c r="DM85" s="34">
        <v>-8</v>
      </c>
      <c r="DN85" s="34">
        <v>0</v>
      </c>
      <c r="DO85" s="34">
        <v>1</v>
      </c>
      <c r="DP85" s="34">
        <v>-8</v>
      </c>
      <c r="DQ85" s="34">
        <v>5117</v>
      </c>
      <c r="DR85" s="34">
        <v>26</v>
      </c>
      <c r="DS85" s="34">
        <v>8</v>
      </c>
      <c r="DT85" s="34">
        <v>8</v>
      </c>
      <c r="DU85" s="34">
        <v>0</v>
      </c>
      <c r="DV85" s="34">
        <v>0</v>
      </c>
      <c r="DW85" s="34">
        <v>34</v>
      </c>
      <c r="DX85" s="34">
        <v>5151</v>
      </c>
      <c r="DY85" s="34">
        <v>9</v>
      </c>
      <c r="DZ85" s="34">
        <v>-10</v>
      </c>
      <c r="EA85" s="34">
        <v>-9</v>
      </c>
      <c r="EB85" s="34">
        <v>0</v>
      </c>
      <c r="EC85" s="34">
        <v>-1</v>
      </c>
      <c r="ED85" s="34">
        <v>-1</v>
      </c>
      <c r="EE85" s="34">
        <v>5150</v>
      </c>
      <c r="EF85" s="34">
        <v>15</v>
      </c>
      <c r="EG85" s="34">
        <v>13</v>
      </c>
      <c r="EH85" s="34">
        <v>9</v>
      </c>
      <c r="EI85" s="34">
        <v>0</v>
      </c>
      <c r="EJ85" s="34">
        <v>4</v>
      </c>
      <c r="EK85" s="34">
        <v>28</v>
      </c>
      <c r="EL85" s="34">
        <v>5178</v>
      </c>
      <c r="EM85" s="34">
        <v>24</v>
      </c>
      <c r="EN85" s="34">
        <v>-21</v>
      </c>
      <c r="EO85" s="34">
        <v>-16</v>
      </c>
      <c r="EP85" s="34">
        <v>0</v>
      </c>
      <c r="EQ85" s="34">
        <v>-5</v>
      </c>
      <c r="ER85" s="34">
        <v>3</v>
      </c>
      <c r="ES85" s="34">
        <v>5181</v>
      </c>
      <c r="ET85" s="34">
        <v>17</v>
      </c>
      <c r="EU85" s="34">
        <v>10</v>
      </c>
      <c r="EV85" s="34">
        <v>9</v>
      </c>
      <c r="EW85" s="34">
        <v>0</v>
      </c>
      <c r="EX85" s="34">
        <v>1</v>
      </c>
      <c r="EY85" s="34">
        <v>27</v>
      </c>
      <c r="EZ85" s="34">
        <v>5208</v>
      </c>
      <c r="FA85" s="34">
        <v>123</v>
      </c>
      <c r="FB85" s="34">
        <v>14</v>
      </c>
      <c r="FC85" s="34">
        <v>14</v>
      </c>
      <c r="FD85" s="34">
        <v>0</v>
      </c>
      <c r="FE85" s="34">
        <v>0</v>
      </c>
      <c r="FF85" s="34">
        <v>137</v>
      </c>
      <c r="FG85" s="34">
        <v>5345</v>
      </c>
      <c r="FH85" s="34">
        <v>9</v>
      </c>
      <c r="FI85" s="34">
        <v>21</v>
      </c>
      <c r="FJ85" s="34">
        <v>21</v>
      </c>
      <c r="FK85" s="34">
        <v>0</v>
      </c>
      <c r="FL85" s="34">
        <v>0</v>
      </c>
      <c r="FM85" s="34">
        <v>30</v>
      </c>
      <c r="FN85" s="34">
        <v>5375</v>
      </c>
      <c r="FO85" s="34">
        <v>9</v>
      </c>
      <c r="FP85" s="34">
        <v>-22</v>
      </c>
      <c r="FQ85" s="34">
        <v>-19</v>
      </c>
      <c r="FR85" s="34">
        <v>0</v>
      </c>
      <c r="FS85" s="34">
        <v>-3</v>
      </c>
      <c r="FT85" s="34">
        <v>-13</v>
      </c>
      <c r="FU85" s="34">
        <v>5362</v>
      </c>
      <c r="FV85" s="34">
        <v>-11</v>
      </c>
      <c r="FW85" s="34">
        <v>9</v>
      </c>
      <c r="FX85" s="34">
        <v>7</v>
      </c>
      <c r="FY85" s="34">
        <v>0</v>
      </c>
      <c r="FZ85" s="34">
        <v>2</v>
      </c>
      <c r="GA85" s="34">
        <v>-2</v>
      </c>
      <c r="GB85" s="34">
        <v>5360</v>
      </c>
      <c r="GC85" s="34">
        <v>-53</v>
      </c>
      <c r="GD85" s="34">
        <v>-6</v>
      </c>
      <c r="GE85" s="34">
        <v>-7</v>
      </c>
      <c r="GF85" s="34">
        <v>0</v>
      </c>
      <c r="GG85" s="34">
        <v>1</v>
      </c>
      <c r="GH85" s="34">
        <v>-59</v>
      </c>
      <c r="GI85" s="34">
        <v>5301</v>
      </c>
      <c r="GJ85" s="34">
        <v>-18</v>
      </c>
      <c r="GK85" s="34">
        <v>-13</v>
      </c>
      <c r="GL85" s="34">
        <v>-13</v>
      </c>
      <c r="GM85" s="34">
        <v>0</v>
      </c>
      <c r="GN85" s="34">
        <v>0</v>
      </c>
      <c r="GO85" s="34">
        <v>-31</v>
      </c>
      <c r="GP85" s="34">
        <v>5270</v>
      </c>
      <c r="GQ85" s="34">
        <v>-11</v>
      </c>
      <c r="GR85" s="34">
        <v>-7</v>
      </c>
      <c r="GS85" s="34">
        <v>-7</v>
      </c>
      <c r="GT85" s="34">
        <v>0</v>
      </c>
      <c r="GU85" s="34">
        <v>0</v>
      </c>
      <c r="GV85" s="34">
        <v>-18</v>
      </c>
      <c r="GW85" s="34">
        <v>5252</v>
      </c>
      <c r="GX85" s="34">
        <v>0</v>
      </c>
      <c r="GY85" s="34">
        <v>-25</v>
      </c>
      <c r="GZ85" s="34">
        <v>-25</v>
      </c>
      <c r="HA85" s="34">
        <v>0</v>
      </c>
      <c r="HB85" s="34">
        <v>0</v>
      </c>
      <c r="HC85" s="34">
        <v>-25</v>
      </c>
      <c r="HD85" s="34">
        <v>5227</v>
      </c>
      <c r="HE85" s="34">
        <v>0</v>
      </c>
      <c r="HF85" s="34">
        <v>-38</v>
      </c>
      <c r="HG85" s="34">
        <v>-38</v>
      </c>
      <c r="HH85" s="34">
        <v>0</v>
      </c>
      <c r="HI85" s="34">
        <v>0</v>
      </c>
      <c r="HJ85" s="34">
        <v>-38</v>
      </c>
      <c r="HK85" s="34">
        <v>5189</v>
      </c>
      <c r="HL85" s="34">
        <v>0</v>
      </c>
      <c r="HM85" s="34">
        <v>30</v>
      </c>
      <c r="HN85" s="34">
        <v>31</v>
      </c>
      <c r="HO85" s="34">
        <v>0</v>
      </c>
      <c r="HP85" s="34">
        <v>-1</v>
      </c>
      <c r="HQ85" s="34">
        <v>30</v>
      </c>
      <c r="HR85" s="34">
        <v>5219</v>
      </c>
      <c r="HS85" s="34">
        <v>0</v>
      </c>
      <c r="HT85" s="34">
        <v>9</v>
      </c>
      <c r="HU85" s="34">
        <v>7</v>
      </c>
      <c r="HV85" s="34">
        <v>0</v>
      </c>
      <c r="HW85" s="34">
        <v>2</v>
      </c>
      <c r="HX85" s="34">
        <v>9</v>
      </c>
      <c r="HY85" s="34">
        <v>5228</v>
      </c>
      <c r="HZ85" s="34">
        <v>0</v>
      </c>
      <c r="IA85" s="34">
        <v>2</v>
      </c>
      <c r="IB85" s="34">
        <v>2</v>
      </c>
      <c r="IC85" s="34">
        <v>0</v>
      </c>
      <c r="ID85" s="34">
        <v>0</v>
      </c>
      <c r="IE85" s="34">
        <v>2</v>
      </c>
      <c r="IF85" s="34">
        <v>5230</v>
      </c>
      <c r="IG85" s="34">
        <v>1</v>
      </c>
      <c r="IH85" s="34">
        <v>-12</v>
      </c>
      <c r="II85" s="34">
        <v>-13</v>
      </c>
      <c r="IJ85" s="34">
        <v>0</v>
      </c>
      <c r="IK85" s="34">
        <v>1</v>
      </c>
      <c r="IL85" s="34">
        <v>-11</v>
      </c>
      <c r="IM85" s="34">
        <v>5219</v>
      </c>
      <c r="IN85" s="34">
        <v>1</v>
      </c>
      <c r="IO85" s="34">
        <v>18</v>
      </c>
      <c r="IP85" s="34">
        <v>18</v>
      </c>
      <c r="IQ85" s="34">
        <v>0</v>
      </c>
      <c r="IR85" s="34">
        <v>0</v>
      </c>
      <c r="IS85" s="34">
        <v>19</v>
      </c>
      <c r="IT85" s="34">
        <v>5238</v>
      </c>
      <c r="IU85" s="34">
        <v>1</v>
      </c>
      <c r="IV85" s="34">
        <v>-16</v>
      </c>
      <c r="IW85" s="34">
        <v>-16</v>
      </c>
      <c r="IX85" s="34">
        <v>0</v>
      </c>
      <c r="IY85" s="34">
        <v>0</v>
      </c>
      <c r="IZ85" s="34">
        <v>-15</v>
      </c>
      <c r="JA85" s="34">
        <v>5223</v>
      </c>
      <c r="JB85" s="34">
        <v>1</v>
      </c>
      <c r="JC85" s="34">
        <v>0</v>
      </c>
      <c r="JD85" s="34">
        <v>-1</v>
      </c>
      <c r="JE85" s="34">
        <v>0</v>
      </c>
      <c r="JF85" s="34">
        <v>1</v>
      </c>
      <c r="JG85" s="34">
        <v>1</v>
      </c>
      <c r="JH85" s="34">
        <v>5224</v>
      </c>
      <c r="JI85" s="34">
        <v>2</v>
      </c>
      <c r="JJ85" s="34">
        <v>15</v>
      </c>
      <c r="JK85" s="34">
        <v>15</v>
      </c>
      <c r="JL85" s="34">
        <v>0</v>
      </c>
      <c r="JM85" s="34">
        <v>0</v>
      </c>
      <c r="JN85" s="34">
        <v>17</v>
      </c>
      <c r="JO85" s="34">
        <v>5241</v>
      </c>
    </row>
    <row r="86" spans="1:275" s="10" customFormat="1" x14ac:dyDescent="0.2">
      <c r="A86" s="44" t="s">
        <v>23</v>
      </c>
      <c r="B86" s="34">
        <v>27359</v>
      </c>
      <c r="C86" s="34">
        <v>-471</v>
      </c>
      <c r="D86" s="34">
        <v>-305</v>
      </c>
      <c r="E86" s="34">
        <v>-224</v>
      </c>
      <c r="F86" s="34">
        <v>0</v>
      </c>
      <c r="G86" s="34">
        <v>-81</v>
      </c>
      <c r="H86" s="34">
        <v>-776</v>
      </c>
      <c r="I86" s="34">
        <v>26583</v>
      </c>
      <c r="J86" s="34">
        <v>454</v>
      </c>
      <c r="K86" s="34">
        <v>128</v>
      </c>
      <c r="L86" s="34">
        <v>63</v>
      </c>
      <c r="M86" s="34">
        <v>0</v>
      </c>
      <c r="N86" s="34">
        <v>65</v>
      </c>
      <c r="O86" s="34">
        <v>582</v>
      </c>
      <c r="P86" s="34">
        <v>27165</v>
      </c>
      <c r="Q86" s="34">
        <v>-109</v>
      </c>
      <c r="R86" s="34">
        <v>-378</v>
      </c>
      <c r="S86" s="34">
        <v>-161</v>
      </c>
      <c r="T86" s="34">
        <v>0</v>
      </c>
      <c r="U86" s="34">
        <v>-217</v>
      </c>
      <c r="V86" s="34">
        <v>-487</v>
      </c>
      <c r="W86" s="34">
        <v>26678</v>
      </c>
      <c r="X86" s="34">
        <v>319</v>
      </c>
      <c r="Y86" s="34">
        <v>-3110</v>
      </c>
      <c r="Z86" s="34">
        <v>17</v>
      </c>
      <c r="AA86" s="34">
        <v>-3056</v>
      </c>
      <c r="AB86" s="34">
        <v>-71</v>
      </c>
      <c r="AC86" s="34">
        <v>-2791</v>
      </c>
      <c r="AD86" s="34">
        <v>23887</v>
      </c>
      <c r="AE86" s="34">
        <v>-68</v>
      </c>
      <c r="AF86" s="34">
        <v>363</v>
      </c>
      <c r="AG86" s="34">
        <v>21</v>
      </c>
      <c r="AH86" s="34">
        <v>0</v>
      </c>
      <c r="AI86" s="34">
        <v>342</v>
      </c>
      <c r="AJ86" s="34">
        <v>295</v>
      </c>
      <c r="AK86" s="34">
        <v>24182</v>
      </c>
      <c r="AL86" s="34">
        <v>-12</v>
      </c>
      <c r="AM86" s="34">
        <v>-16</v>
      </c>
      <c r="AN86" s="34">
        <v>3</v>
      </c>
      <c r="AO86" s="34">
        <v>0</v>
      </c>
      <c r="AP86" s="34">
        <v>-19</v>
      </c>
      <c r="AQ86" s="34">
        <v>-28</v>
      </c>
      <c r="AR86" s="34">
        <v>24154</v>
      </c>
      <c r="AS86" s="34">
        <v>769</v>
      </c>
      <c r="AT86" s="34">
        <v>5</v>
      </c>
      <c r="AU86" s="34">
        <v>6</v>
      </c>
      <c r="AV86" s="34">
        <v>0</v>
      </c>
      <c r="AW86" s="34">
        <v>-1</v>
      </c>
      <c r="AX86" s="34">
        <v>774</v>
      </c>
      <c r="AY86" s="34">
        <v>24928</v>
      </c>
      <c r="AZ86" s="34">
        <v>-542</v>
      </c>
      <c r="BA86" s="34">
        <v>-532</v>
      </c>
      <c r="BB86" s="34">
        <v>26</v>
      </c>
      <c r="BC86" s="34">
        <v>0</v>
      </c>
      <c r="BD86" s="34">
        <v>-558</v>
      </c>
      <c r="BE86" s="34">
        <v>-1074</v>
      </c>
      <c r="BF86" s="34">
        <v>23854</v>
      </c>
      <c r="BG86" s="34">
        <v>-70</v>
      </c>
      <c r="BH86" s="34">
        <v>9</v>
      </c>
      <c r="BI86" s="34">
        <v>5</v>
      </c>
      <c r="BJ86" s="34">
        <v>0</v>
      </c>
      <c r="BK86" s="34">
        <v>4</v>
      </c>
      <c r="BL86" s="34">
        <v>-61</v>
      </c>
      <c r="BM86" s="34">
        <v>23793</v>
      </c>
      <c r="BN86" s="34">
        <v>268</v>
      </c>
      <c r="BO86" s="34">
        <v>-207</v>
      </c>
      <c r="BP86" s="34">
        <v>-1</v>
      </c>
      <c r="BQ86" s="34">
        <v>0</v>
      </c>
      <c r="BR86" s="34">
        <v>-206</v>
      </c>
      <c r="BS86" s="34">
        <v>61</v>
      </c>
      <c r="BT86" s="34">
        <v>23854</v>
      </c>
      <c r="BU86" s="34">
        <v>1417</v>
      </c>
      <c r="BV86" s="34">
        <v>97</v>
      </c>
      <c r="BW86" s="34">
        <v>2</v>
      </c>
      <c r="BX86" s="34">
        <v>98</v>
      </c>
      <c r="BY86" s="34">
        <v>-3</v>
      </c>
      <c r="BZ86" s="34">
        <v>1514</v>
      </c>
      <c r="CA86" s="34">
        <v>25368</v>
      </c>
      <c r="CB86" s="34">
        <v>78</v>
      </c>
      <c r="CC86" s="34">
        <v>-21</v>
      </c>
      <c r="CD86" s="34">
        <v>-12</v>
      </c>
      <c r="CE86" s="34">
        <v>0</v>
      </c>
      <c r="CF86" s="34">
        <v>-9</v>
      </c>
      <c r="CG86" s="34">
        <v>57</v>
      </c>
      <c r="CH86" s="34">
        <v>25425</v>
      </c>
      <c r="CI86" s="34">
        <v>519</v>
      </c>
      <c r="CJ86" s="34">
        <v>28</v>
      </c>
      <c r="CK86" s="34">
        <v>11</v>
      </c>
      <c r="CL86" s="34">
        <v>20</v>
      </c>
      <c r="CM86" s="34">
        <v>-3</v>
      </c>
      <c r="CN86" s="34">
        <v>547</v>
      </c>
      <c r="CO86" s="34">
        <v>25972</v>
      </c>
      <c r="CP86" s="34">
        <v>-58</v>
      </c>
      <c r="CQ86" s="34">
        <v>-14</v>
      </c>
      <c r="CR86" s="34">
        <v>-1</v>
      </c>
      <c r="CS86" s="34">
        <v>0</v>
      </c>
      <c r="CT86" s="34">
        <v>-13</v>
      </c>
      <c r="CU86" s="34">
        <v>-72</v>
      </c>
      <c r="CV86" s="34">
        <v>25900</v>
      </c>
      <c r="CW86" s="34">
        <v>450</v>
      </c>
      <c r="CX86" s="34">
        <v>-35</v>
      </c>
      <c r="CY86" s="34">
        <v>-35</v>
      </c>
      <c r="CZ86" s="34">
        <v>0</v>
      </c>
      <c r="DA86" s="34">
        <v>0</v>
      </c>
      <c r="DB86" s="34">
        <v>415</v>
      </c>
      <c r="DC86" s="34">
        <v>26315</v>
      </c>
      <c r="DD86" s="34">
        <v>1211</v>
      </c>
      <c r="DE86" s="34">
        <v>23</v>
      </c>
      <c r="DF86" s="34">
        <v>8</v>
      </c>
      <c r="DG86" s="34">
        <v>0</v>
      </c>
      <c r="DH86" s="34">
        <v>15</v>
      </c>
      <c r="DI86" s="34">
        <v>1234</v>
      </c>
      <c r="DJ86" s="34">
        <v>27549</v>
      </c>
      <c r="DK86" s="34">
        <v>211</v>
      </c>
      <c r="DL86" s="34">
        <v>16</v>
      </c>
      <c r="DM86" s="34">
        <v>-1</v>
      </c>
      <c r="DN86" s="34">
        <v>17</v>
      </c>
      <c r="DO86" s="34">
        <v>0</v>
      </c>
      <c r="DP86" s="34">
        <v>227</v>
      </c>
      <c r="DQ86" s="34">
        <v>27776</v>
      </c>
      <c r="DR86" s="34">
        <v>1158</v>
      </c>
      <c r="DS86" s="34">
        <v>125</v>
      </c>
      <c r="DT86" s="34">
        <v>83</v>
      </c>
      <c r="DU86" s="34">
        <v>61</v>
      </c>
      <c r="DV86" s="34">
        <v>-19</v>
      </c>
      <c r="DW86" s="34">
        <v>1283</v>
      </c>
      <c r="DX86" s="34">
        <v>29059</v>
      </c>
      <c r="DY86" s="34">
        <v>2759</v>
      </c>
      <c r="DZ86" s="34">
        <v>168</v>
      </c>
      <c r="EA86" s="34">
        <v>166</v>
      </c>
      <c r="EB86" s="34">
        <v>0</v>
      </c>
      <c r="EC86" s="34">
        <v>2</v>
      </c>
      <c r="ED86" s="34">
        <v>2927</v>
      </c>
      <c r="EE86" s="34">
        <v>31986</v>
      </c>
      <c r="EF86" s="34">
        <v>1368</v>
      </c>
      <c r="EG86" s="34">
        <v>43</v>
      </c>
      <c r="EH86" s="34">
        <v>106</v>
      </c>
      <c r="EI86" s="34">
        <v>-54</v>
      </c>
      <c r="EJ86" s="34">
        <v>-9</v>
      </c>
      <c r="EK86" s="34">
        <v>1411</v>
      </c>
      <c r="EL86" s="34">
        <v>33397</v>
      </c>
      <c r="EM86" s="34">
        <v>1627</v>
      </c>
      <c r="EN86" s="34">
        <v>-820</v>
      </c>
      <c r="EO86" s="34">
        <v>-841</v>
      </c>
      <c r="EP86" s="34">
        <v>-79</v>
      </c>
      <c r="EQ86" s="34">
        <v>100</v>
      </c>
      <c r="ER86" s="34">
        <v>807</v>
      </c>
      <c r="ES86" s="34">
        <v>34204</v>
      </c>
      <c r="ET86" s="34">
        <v>-1850</v>
      </c>
      <c r="EU86" s="34">
        <v>323</v>
      </c>
      <c r="EV86" s="34">
        <v>278</v>
      </c>
      <c r="EW86" s="34">
        <v>45</v>
      </c>
      <c r="EX86" s="34">
        <v>0</v>
      </c>
      <c r="EY86" s="34">
        <v>-1527</v>
      </c>
      <c r="EZ86" s="34">
        <v>32677</v>
      </c>
      <c r="FA86" s="34">
        <v>-991</v>
      </c>
      <c r="FB86" s="34">
        <v>5</v>
      </c>
      <c r="FC86" s="34">
        <v>-60</v>
      </c>
      <c r="FD86" s="34">
        <v>65</v>
      </c>
      <c r="FE86" s="34">
        <v>0</v>
      </c>
      <c r="FF86" s="34">
        <v>-986</v>
      </c>
      <c r="FG86" s="34">
        <v>31691</v>
      </c>
      <c r="FH86" s="34">
        <v>364</v>
      </c>
      <c r="FI86" s="34">
        <v>70</v>
      </c>
      <c r="FJ86" s="34">
        <v>166</v>
      </c>
      <c r="FK86" s="34">
        <v>-114</v>
      </c>
      <c r="FL86" s="34">
        <v>18</v>
      </c>
      <c r="FM86" s="34">
        <v>434</v>
      </c>
      <c r="FN86" s="34">
        <v>32125</v>
      </c>
      <c r="FO86" s="34">
        <v>221</v>
      </c>
      <c r="FP86" s="34">
        <v>-116</v>
      </c>
      <c r="FQ86" s="34">
        <v>-112</v>
      </c>
      <c r="FR86" s="34">
        <v>-4</v>
      </c>
      <c r="FS86" s="34">
        <v>0</v>
      </c>
      <c r="FT86" s="34">
        <v>105</v>
      </c>
      <c r="FU86" s="34">
        <v>32230</v>
      </c>
      <c r="FV86" s="34">
        <v>2076</v>
      </c>
      <c r="FW86" s="34">
        <v>134</v>
      </c>
      <c r="FX86" s="34">
        <v>147</v>
      </c>
      <c r="FY86" s="34">
        <v>-13</v>
      </c>
      <c r="FZ86" s="34">
        <v>0</v>
      </c>
      <c r="GA86" s="34">
        <v>2210</v>
      </c>
      <c r="GB86" s="34">
        <v>34440</v>
      </c>
      <c r="GC86" s="34">
        <v>-1770</v>
      </c>
      <c r="GD86" s="34">
        <v>38</v>
      </c>
      <c r="GE86" s="34">
        <v>27</v>
      </c>
      <c r="GF86" s="34">
        <v>11</v>
      </c>
      <c r="GG86" s="34">
        <v>0</v>
      </c>
      <c r="GH86" s="34">
        <v>-1732</v>
      </c>
      <c r="GI86" s="34">
        <v>32708</v>
      </c>
      <c r="GJ86" s="34">
        <v>500</v>
      </c>
      <c r="GK86" s="34">
        <v>-149</v>
      </c>
      <c r="GL86" s="34">
        <v>-182</v>
      </c>
      <c r="GM86" s="34">
        <v>33</v>
      </c>
      <c r="GN86" s="34">
        <v>0</v>
      </c>
      <c r="GO86" s="34">
        <v>351</v>
      </c>
      <c r="GP86" s="34">
        <v>33059</v>
      </c>
      <c r="GQ86" s="34">
        <v>-927</v>
      </c>
      <c r="GR86" s="34">
        <v>-211</v>
      </c>
      <c r="GS86" s="34">
        <v>-266</v>
      </c>
      <c r="GT86" s="34">
        <v>27</v>
      </c>
      <c r="GU86" s="34">
        <v>28</v>
      </c>
      <c r="GV86" s="34">
        <v>-1138</v>
      </c>
      <c r="GW86" s="34">
        <v>31921</v>
      </c>
      <c r="GX86" s="34">
        <v>-167</v>
      </c>
      <c r="GY86" s="34">
        <v>-181</v>
      </c>
      <c r="GZ86" s="34">
        <v>-150</v>
      </c>
      <c r="HA86" s="34">
        <v>2</v>
      </c>
      <c r="HB86" s="34">
        <v>-33</v>
      </c>
      <c r="HC86" s="34">
        <v>-348</v>
      </c>
      <c r="HD86" s="34">
        <v>31573</v>
      </c>
      <c r="HE86" s="34">
        <v>-77</v>
      </c>
      <c r="HF86" s="34">
        <v>-803</v>
      </c>
      <c r="HG86" s="34">
        <v>-739</v>
      </c>
      <c r="HH86" s="34">
        <v>-22</v>
      </c>
      <c r="HI86" s="34">
        <v>-42</v>
      </c>
      <c r="HJ86" s="34">
        <v>-880</v>
      </c>
      <c r="HK86" s="34">
        <v>30693</v>
      </c>
      <c r="HL86" s="34">
        <v>-203</v>
      </c>
      <c r="HM86" s="34">
        <v>230</v>
      </c>
      <c r="HN86" s="34">
        <v>270</v>
      </c>
      <c r="HO86" s="34">
        <v>-37</v>
      </c>
      <c r="HP86" s="34">
        <v>-3</v>
      </c>
      <c r="HQ86" s="34">
        <v>27</v>
      </c>
      <c r="HR86" s="34">
        <v>30720</v>
      </c>
      <c r="HS86" s="34">
        <v>-158</v>
      </c>
      <c r="HT86" s="34">
        <v>-38</v>
      </c>
      <c r="HU86" s="34">
        <v>65</v>
      </c>
      <c r="HV86" s="34">
        <v>-81</v>
      </c>
      <c r="HW86" s="34">
        <v>-22</v>
      </c>
      <c r="HX86" s="34">
        <v>-196</v>
      </c>
      <c r="HY86" s="34">
        <v>30524</v>
      </c>
      <c r="HZ86" s="34">
        <v>-25</v>
      </c>
      <c r="IA86" s="34">
        <v>-48</v>
      </c>
      <c r="IB86" s="34">
        <v>18</v>
      </c>
      <c r="IC86" s="34">
        <v>-66</v>
      </c>
      <c r="ID86" s="34">
        <v>0</v>
      </c>
      <c r="IE86" s="34">
        <v>-73</v>
      </c>
      <c r="IF86" s="34">
        <v>30451</v>
      </c>
      <c r="IG86" s="34">
        <v>-149</v>
      </c>
      <c r="IH86" s="34">
        <v>-186</v>
      </c>
      <c r="II86" s="34">
        <v>-114</v>
      </c>
      <c r="IJ86" s="34">
        <v>-59</v>
      </c>
      <c r="IK86" s="34">
        <v>-13</v>
      </c>
      <c r="IL86" s="34">
        <v>-335</v>
      </c>
      <c r="IM86" s="34">
        <v>30116</v>
      </c>
      <c r="IN86" s="34">
        <v>-152</v>
      </c>
      <c r="IO86" s="34">
        <v>207</v>
      </c>
      <c r="IP86" s="34">
        <v>118</v>
      </c>
      <c r="IQ86" s="34">
        <v>-28</v>
      </c>
      <c r="IR86" s="34">
        <v>117</v>
      </c>
      <c r="IS86" s="34">
        <v>55</v>
      </c>
      <c r="IT86" s="34">
        <v>30171</v>
      </c>
      <c r="IU86" s="34">
        <v>-143</v>
      </c>
      <c r="IV86" s="34">
        <v>-161</v>
      </c>
      <c r="IW86" s="34">
        <v>-126</v>
      </c>
      <c r="IX86" s="34">
        <v>-35</v>
      </c>
      <c r="IY86" s="34">
        <v>0</v>
      </c>
      <c r="IZ86" s="34">
        <v>-304</v>
      </c>
      <c r="JA86" s="34">
        <v>29867</v>
      </c>
      <c r="JB86" s="34">
        <v>-331</v>
      </c>
      <c r="JC86" s="34">
        <v>-135</v>
      </c>
      <c r="JD86" s="34">
        <v>-68</v>
      </c>
      <c r="JE86" s="34">
        <v>-67</v>
      </c>
      <c r="JF86" s="34">
        <v>0</v>
      </c>
      <c r="JG86" s="34">
        <v>-466</v>
      </c>
      <c r="JH86" s="34">
        <v>29401</v>
      </c>
      <c r="JI86" s="34">
        <v>-579</v>
      </c>
      <c r="JJ86" s="34">
        <v>-4829</v>
      </c>
      <c r="JK86" s="34">
        <v>95</v>
      </c>
      <c r="JL86" s="34">
        <v>-55</v>
      </c>
      <c r="JM86" s="34">
        <v>-4869</v>
      </c>
      <c r="JN86" s="34">
        <v>-5408</v>
      </c>
      <c r="JO86" s="34">
        <v>23993</v>
      </c>
    </row>
    <row r="87" spans="1:275" s="10" customFormat="1" x14ac:dyDescent="0.2">
      <c r="A87" s="45" t="s">
        <v>39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34">
        <v>0</v>
      </c>
      <c r="AM87" s="34">
        <v>0</v>
      </c>
      <c r="AN87" s="34">
        <v>0</v>
      </c>
      <c r="AO87" s="34">
        <v>0</v>
      </c>
      <c r="AP87" s="34">
        <v>0</v>
      </c>
      <c r="AQ87" s="34">
        <v>0</v>
      </c>
      <c r="AR87" s="34">
        <v>0</v>
      </c>
      <c r="AS87" s="34">
        <v>0</v>
      </c>
      <c r="AT87" s="34">
        <v>0</v>
      </c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34">
        <v>0</v>
      </c>
      <c r="BB87" s="34">
        <v>0</v>
      </c>
      <c r="BC87" s="34">
        <v>0</v>
      </c>
      <c r="BD87" s="34">
        <v>0</v>
      </c>
      <c r="BE87" s="34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34">
        <v>0</v>
      </c>
      <c r="BL87" s="34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34">
        <v>0</v>
      </c>
      <c r="BT87" s="34">
        <v>0</v>
      </c>
      <c r="BU87" s="34">
        <v>0</v>
      </c>
      <c r="BV87" s="34">
        <v>0</v>
      </c>
      <c r="BW87" s="34">
        <v>0</v>
      </c>
      <c r="BX87" s="34">
        <v>0</v>
      </c>
      <c r="BY87" s="34">
        <v>0</v>
      </c>
      <c r="BZ87" s="34">
        <v>0</v>
      </c>
      <c r="CA87" s="34">
        <v>0</v>
      </c>
      <c r="CB87" s="34">
        <v>0</v>
      </c>
      <c r="CC87" s="34">
        <v>0</v>
      </c>
      <c r="CD87" s="34">
        <v>0</v>
      </c>
      <c r="CE87" s="34">
        <v>0</v>
      </c>
      <c r="CF87" s="34">
        <v>0</v>
      </c>
      <c r="CG87" s="34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34">
        <v>0</v>
      </c>
      <c r="CO87" s="34">
        <v>0</v>
      </c>
      <c r="CP87" s="34">
        <v>0</v>
      </c>
      <c r="CQ87" s="34">
        <v>0</v>
      </c>
      <c r="CR87" s="34">
        <v>0</v>
      </c>
      <c r="CS87" s="34">
        <v>0</v>
      </c>
      <c r="CT87" s="34">
        <v>0</v>
      </c>
      <c r="CU87" s="34">
        <v>0</v>
      </c>
      <c r="CV87" s="34">
        <v>0</v>
      </c>
      <c r="CW87" s="34">
        <v>0</v>
      </c>
      <c r="CX87" s="34">
        <v>0</v>
      </c>
      <c r="CY87" s="34">
        <v>0</v>
      </c>
      <c r="CZ87" s="34">
        <v>0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34">
        <v>0</v>
      </c>
      <c r="DG87" s="34">
        <v>0</v>
      </c>
      <c r="DH87" s="34">
        <v>0</v>
      </c>
      <c r="DI87" s="34">
        <v>0</v>
      </c>
      <c r="DJ87" s="34">
        <v>0</v>
      </c>
      <c r="DK87" s="34">
        <v>0</v>
      </c>
      <c r="DL87" s="34">
        <v>0</v>
      </c>
      <c r="DM87" s="34">
        <v>0</v>
      </c>
      <c r="DN87" s="34">
        <v>0</v>
      </c>
      <c r="DO87" s="34">
        <v>0</v>
      </c>
      <c r="DP87" s="34">
        <v>0</v>
      </c>
      <c r="DQ87" s="34">
        <v>0</v>
      </c>
      <c r="DR87" s="34">
        <v>0</v>
      </c>
      <c r="DS87" s="34">
        <v>0</v>
      </c>
      <c r="DT87" s="34">
        <v>0</v>
      </c>
      <c r="DU87" s="34">
        <v>0</v>
      </c>
      <c r="DV87" s="34">
        <v>0</v>
      </c>
      <c r="DW87" s="34">
        <v>0</v>
      </c>
      <c r="DX87" s="34">
        <v>0</v>
      </c>
      <c r="DY87" s="34">
        <v>0</v>
      </c>
      <c r="DZ87" s="34">
        <v>0</v>
      </c>
      <c r="EA87" s="34">
        <v>0</v>
      </c>
      <c r="EB87" s="34">
        <v>0</v>
      </c>
      <c r="EC87" s="34">
        <v>0</v>
      </c>
      <c r="ED87" s="34">
        <v>0</v>
      </c>
      <c r="EE87" s="34">
        <v>0</v>
      </c>
      <c r="EF87" s="34">
        <v>0</v>
      </c>
      <c r="EG87" s="34">
        <v>0</v>
      </c>
      <c r="EH87" s="34">
        <v>0</v>
      </c>
      <c r="EI87" s="34">
        <v>0</v>
      </c>
      <c r="EJ87" s="34">
        <v>0</v>
      </c>
      <c r="EK87" s="34">
        <v>0</v>
      </c>
      <c r="EL87" s="34">
        <v>0</v>
      </c>
      <c r="EM87" s="34">
        <v>0</v>
      </c>
      <c r="EN87" s="34">
        <v>0</v>
      </c>
      <c r="EO87" s="34">
        <v>0</v>
      </c>
      <c r="EP87" s="34">
        <v>0</v>
      </c>
      <c r="EQ87" s="34">
        <v>0</v>
      </c>
      <c r="ER87" s="34">
        <v>0</v>
      </c>
      <c r="ES87" s="34">
        <v>0</v>
      </c>
      <c r="ET87" s="34">
        <v>0</v>
      </c>
      <c r="EU87" s="34">
        <v>0</v>
      </c>
      <c r="EV87" s="34">
        <v>0</v>
      </c>
      <c r="EW87" s="34">
        <v>0</v>
      </c>
      <c r="EX87" s="34">
        <v>0</v>
      </c>
      <c r="EY87" s="34">
        <v>0</v>
      </c>
      <c r="EZ87" s="34">
        <v>0</v>
      </c>
      <c r="FA87" s="34">
        <v>0</v>
      </c>
      <c r="FB87" s="34">
        <v>0</v>
      </c>
      <c r="FC87" s="34">
        <v>0</v>
      </c>
      <c r="FD87" s="34">
        <v>0</v>
      </c>
      <c r="FE87" s="34">
        <v>0</v>
      </c>
      <c r="FF87" s="34">
        <v>0</v>
      </c>
      <c r="FG87" s="34">
        <v>0</v>
      </c>
      <c r="FH87" s="34">
        <v>0</v>
      </c>
      <c r="FI87" s="34">
        <v>0</v>
      </c>
      <c r="FJ87" s="34">
        <v>0</v>
      </c>
      <c r="FK87" s="34">
        <v>0</v>
      </c>
      <c r="FL87" s="34">
        <v>0</v>
      </c>
      <c r="FM87" s="34">
        <v>0</v>
      </c>
      <c r="FN87" s="34">
        <v>0</v>
      </c>
      <c r="FO87" s="34">
        <v>0</v>
      </c>
      <c r="FP87" s="34">
        <v>0</v>
      </c>
      <c r="FQ87" s="34">
        <v>0</v>
      </c>
      <c r="FR87" s="34">
        <v>0</v>
      </c>
      <c r="FS87" s="34">
        <v>0</v>
      </c>
      <c r="FT87" s="34">
        <v>0</v>
      </c>
      <c r="FU87" s="34">
        <v>0</v>
      </c>
      <c r="FV87" s="34">
        <v>0</v>
      </c>
      <c r="FW87" s="34">
        <v>0</v>
      </c>
      <c r="FX87" s="34">
        <v>0</v>
      </c>
      <c r="FY87" s="34">
        <v>0</v>
      </c>
      <c r="FZ87" s="34">
        <v>0</v>
      </c>
      <c r="GA87" s="34">
        <v>0</v>
      </c>
      <c r="GB87" s="34">
        <v>0</v>
      </c>
      <c r="GC87" s="34">
        <v>0</v>
      </c>
      <c r="GD87" s="34">
        <v>0</v>
      </c>
      <c r="GE87" s="34">
        <v>0</v>
      </c>
      <c r="GF87" s="34">
        <v>0</v>
      </c>
      <c r="GG87" s="34">
        <v>0</v>
      </c>
      <c r="GH87" s="34">
        <v>0</v>
      </c>
      <c r="GI87" s="34">
        <v>0</v>
      </c>
      <c r="GJ87" s="34">
        <v>0</v>
      </c>
      <c r="GK87" s="34">
        <v>0</v>
      </c>
      <c r="GL87" s="34">
        <v>0</v>
      </c>
      <c r="GM87" s="34">
        <v>0</v>
      </c>
      <c r="GN87" s="34">
        <v>0</v>
      </c>
      <c r="GO87" s="34">
        <v>0</v>
      </c>
      <c r="GP87" s="34">
        <v>0</v>
      </c>
      <c r="GQ87" s="34">
        <v>0</v>
      </c>
      <c r="GR87" s="34">
        <v>0</v>
      </c>
      <c r="GS87" s="34">
        <v>0</v>
      </c>
      <c r="GT87" s="34">
        <v>0</v>
      </c>
      <c r="GU87" s="34">
        <v>0</v>
      </c>
      <c r="GV87" s="34">
        <v>0</v>
      </c>
      <c r="GW87" s="34">
        <v>0</v>
      </c>
      <c r="GX87" s="34">
        <v>0</v>
      </c>
      <c r="GY87" s="34">
        <v>0</v>
      </c>
      <c r="GZ87" s="34">
        <v>0</v>
      </c>
      <c r="HA87" s="34">
        <v>0</v>
      </c>
      <c r="HB87" s="34">
        <v>0</v>
      </c>
      <c r="HC87" s="34">
        <v>0</v>
      </c>
      <c r="HD87" s="34">
        <v>0</v>
      </c>
      <c r="HE87" s="34">
        <v>0</v>
      </c>
      <c r="HF87" s="34">
        <v>0</v>
      </c>
      <c r="HG87" s="34">
        <v>0</v>
      </c>
      <c r="HH87" s="34">
        <v>0</v>
      </c>
      <c r="HI87" s="34">
        <v>0</v>
      </c>
      <c r="HJ87" s="34">
        <v>0</v>
      </c>
      <c r="HK87" s="34">
        <v>0</v>
      </c>
      <c r="HL87" s="34">
        <v>0</v>
      </c>
      <c r="HM87" s="34">
        <v>0</v>
      </c>
      <c r="HN87" s="34">
        <v>0</v>
      </c>
      <c r="HO87" s="34">
        <v>0</v>
      </c>
      <c r="HP87" s="34">
        <v>0</v>
      </c>
      <c r="HQ87" s="34">
        <v>0</v>
      </c>
      <c r="HR87" s="34">
        <v>0</v>
      </c>
      <c r="HS87" s="34">
        <v>0</v>
      </c>
      <c r="HT87" s="34">
        <v>0</v>
      </c>
      <c r="HU87" s="34">
        <v>0</v>
      </c>
      <c r="HV87" s="34">
        <v>0</v>
      </c>
      <c r="HW87" s="34">
        <v>0</v>
      </c>
      <c r="HX87" s="34">
        <v>0</v>
      </c>
      <c r="HY87" s="34">
        <v>0</v>
      </c>
      <c r="HZ87" s="34">
        <v>0</v>
      </c>
      <c r="IA87" s="34">
        <v>0</v>
      </c>
      <c r="IB87" s="34">
        <v>0</v>
      </c>
      <c r="IC87" s="34">
        <v>0</v>
      </c>
      <c r="ID87" s="34">
        <v>0</v>
      </c>
      <c r="IE87" s="34">
        <v>0</v>
      </c>
      <c r="IF87" s="34">
        <v>0</v>
      </c>
      <c r="IG87" s="34">
        <v>0</v>
      </c>
      <c r="IH87" s="34">
        <v>0</v>
      </c>
      <c r="II87" s="34">
        <v>0</v>
      </c>
      <c r="IJ87" s="34">
        <v>0</v>
      </c>
      <c r="IK87" s="34">
        <v>0</v>
      </c>
      <c r="IL87" s="34">
        <v>0</v>
      </c>
      <c r="IM87" s="34">
        <v>0</v>
      </c>
      <c r="IN87" s="34">
        <v>0</v>
      </c>
      <c r="IO87" s="34">
        <v>0</v>
      </c>
      <c r="IP87" s="34">
        <v>0</v>
      </c>
      <c r="IQ87" s="34">
        <v>0</v>
      </c>
      <c r="IR87" s="34">
        <v>0</v>
      </c>
      <c r="IS87" s="34">
        <v>0</v>
      </c>
      <c r="IT87" s="34">
        <v>0</v>
      </c>
      <c r="IU87" s="34">
        <v>0</v>
      </c>
      <c r="IV87" s="34">
        <v>0</v>
      </c>
      <c r="IW87" s="34">
        <v>0</v>
      </c>
      <c r="IX87" s="34">
        <v>0</v>
      </c>
      <c r="IY87" s="34">
        <v>0</v>
      </c>
      <c r="IZ87" s="34">
        <v>0</v>
      </c>
      <c r="JA87" s="34">
        <v>0</v>
      </c>
      <c r="JB87" s="34">
        <v>0</v>
      </c>
      <c r="JC87" s="34">
        <v>0</v>
      </c>
      <c r="JD87" s="34">
        <v>0</v>
      </c>
      <c r="JE87" s="34">
        <v>0</v>
      </c>
      <c r="JF87" s="34">
        <v>0</v>
      </c>
      <c r="JG87" s="34">
        <v>0</v>
      </c>
      <c r="JH87" s="34">
        <v>0</v>
      </c>
      <c r="JI87" s="34">
        <v>0</v>
      </c>
      <c r="JJ87" s="34">
        <v>0</v>
      </c>
      <c r="JK87" s="34">
        <v>0</v>
      </c>
      <c r="JL87" s="34">
        <v>0</v>
      </c>
      <c r="JM87" s="34">
        <v>0</v>
      </c>
      <c r="JN87" s="34">
        <v>0</v>
      </c>
      <c r="JO87" s="34">
        <v>0</v>
      </c>
    </row>
    <row r="88" spans="1:275" s="10" customFormat="1" ht="21" customHeight="1" x14ac:dyDescent="0.2">
      <c r="A88" s="45" t="s">
        <v>9</v>
      </c>
      <c r="B88" s="34">
        <v>4365</v>
      </c>
      <c r="C88" s="34">
        <v>-321</v>
      </c>
      <c r="D88" s="34">
        <v>0</v>
      </c>
      <c r="E88" s="34">
        <v>0</v>
      </c>
      <c r="F88" s="34">
        <v>0</v>
      </c>
      <c r="G88" s="34">
        <v>0</v>
      </c>
      <c r="H88" s="34">
        <v>-321</v>
      </c>
      <c r="I88" s="34">
        <v>4044</v>
      </c>
      <c r="J88" s="34">
        <v>-272</v>
      </c>
      <c r="K88" s="34">
        <v>0</v>
      </c>
      <c r="L88" s="34">
        <v>0</v>
      </c>
      <c r="M88" s="34">
        <v>0</v>
      </c>
      <c r="N88" s="34">
        <v>0</v>
      </c>
      <c r="O88" s="34">
        <v>-272</v>
      </c>
      <c r="P88" s="34">
        <v>3772</v>
      </c>
      <c r="Q88" s="34">
        <v>-78</v>
      </c>
      <c r="R88" s="34">
        <v>-162</v>
      </c>
      <c r="S88" s="34">
        <v>0</v>
      </c>
      <c r="T88" s="34">
        <v>0</v>
      </c>
      <c r="U88" s="34">
        <v>-162</v>
      </c>
      <c r="V88" s="34">
        <v>-240</v>
      </c>
      <c r="W88" s="34">
        <v>3532</v>
      </c>
      <c r="X88" s="34">
        <v>58</v>
      </c>
      <c r="Y88" s="34">
        <v>-100</v>
      </c>
      <c r="Z88" s="34">
        <v>0</v>
      </c>
      <c r="AA88" s="34">
        <v>0</v>
      </c>
      <c r="AB88" s="34">
        <v>-100</v>
      </c>
      <c r="AC88" s="34">
        <v>-42</v>
      </c>
      <c r="AD88" s="34">
        <v>3490</v>
      </c>
      <c r="AE88" s="34">
        <v>9</v>
      </c>
      <c r="AF88" s="34">
        <v>2</v>
      </c>
      <c r="AG88" s="34">
        <v>0</v>
      </c>
      <c r="AH88" s="34">
        <v>0</v>
      </c>
      <c r="AI88" s="34">
        <v>2</v>
      </c>
      <c r="AJ88" s="34">
        <v>11</v>
      </c>
      <c r="AK88" s="34">
        <v>3501</v>
      </c>
      <c r="AL88" s="34">
        <v>-13</v>
      </c>
      <c r="AM88" s="34">
        <v>10</v>
      </c>
      <c r="AN88" s="34">
        <v>0</v>
      </c>
      <c r="AO88" s="34">
        <v>0</v>
      </c>
      <c r="AP88" s="34">
        <v>10</v>
      </c>
      <c r="AQ88" s="34">
        <v>-3</v>
      </c>
      <c r="AR88" s="34">
        <v>3498</v>
      </c>
      <c r="AS88" s="34">
        <v>-64</v>
      </c>
      <c r="AT88" s="34">
        <v>0</v>
      </c>
      <c r="AU88" s="34">
        <v>0</v>
      </c>
      <c r="AV88" s="34">
        <v>0</v>
      </c>
      <c r="AW88" s="34">
        <v>0</v>
      </c>
      <c r="AX88" s="34">
        <v>-64</v>
      </c>
      <c r="AY88" s="34">
        <v>3434</v>
      </c>
      <c r="AZ88" s="34">
        <v>-20</v>
      </c>
      <c r="BA88" s="34">
        <v>-555</v>
      </c>
      <c r="BB88" s="34">
        <v>0</v>
      </c>
      <c r="BC88" s="34">
        <v>0</v>
      </c>
      <c r="BD88" s="34">
        <v>-555</v>
      </c>
      <c r="BE88" s="34">
        <v>-575</v>
      </c>
      <c r="BF88" s="34">
        <v>2859</v>
      </c>
      <c r="BG88" s="34">
        <v>-28</v>
      </c>
      <c r="BH88" s="34">
        <v>3</v>
      </c>
      <c r="BI88" s="34">
        <v>0</v>
      </c>
      <c r="BJ88" s="34">
        <v>0</v>
      </c>
      <c r="BK88" s="34">
        <v>3</v>
      </c>
      <c r="BL88" s="34">
        <v>-25</v>
      </c>
      <c r="BM88" s="34">
        <v>2834</v>
      </c>
      <c r="BN88" s="34">
        <v>-38</v>
      </c>
      <c r="BO88" s="34">
        <v>-8</v>
      </c>
      <c r="BP88" s="34">
        <v>0</v>
      </c>
      <c r="BQ88" s="34">
        <v>0</v>
      </c>
      <c r="BR88" s="34">
        <v>-8</v>
      </c>
      <c r="BS88" s="34">
        <v>-46</v>
      </c>
      <c r="BT88" s="34">
        <v>2788</v>
      </c>
      <c r="BU88" s="34">
        <v>-17</v>
      </c>
      <c r="BV88" s="34">
        <v>0</v>
      </c>
      <c r="BW88" s="34">
        <v>0</v>
      </c>
      <c r="BX88" s="34">
        <v>0</v>
      </c>
      <c r="BY88" s="34">
        <v>0</v>
      </c>
      <c r="BZ88" s="34">
        <v>-17</v>
      </c>
      <c r="CA88" s="34">
        <v>2771</v>
      </c>
      <c r="CB88" s="34">
        <v>-17</v>
      </c>
      <c r="CC88" s="34">
        <v>-1</v>
      </c>
      <c r="CD88" s="34">
        <v>0</v>
      </c>
      <c r="CE88" s="34">
        <v>0</v>
      </c>
      <c r="CF88" s="34">
        <v>-1</v>
      </c>
      <c r="CG88" s="34">
        <v>-18</v>
      </c>
      <c r="CH88" s="34">
        <v>2753</v>
      </c>
      <c r="CI88" s="34">
        <v>133</v>
      </c>
      <c r="CJ88" s="34">
        <v>2</v>
      </c>
      <c r="CK88" s="34">
        <v>2</v>
      </c>
      <c r="CL88" s="34">
        <v>0</v>
      </c>
      <c r="CM88" s="34">
        <v>0</v>
      </c>
      <c r="CN88" s="34">
        <v>135</v>
      </c>
      <c r="CO88" s="34">
        <v>2888</v>
      </c>
      <c r="CP88" s="34">
        <v>-17</v>
      </c>
      <c r="CQ88" s="34">
        <v>2</v>
      </c>
      <c r="CR88" s="34">
        <v>2</v>
      </c>
      <c r="CS88" s="34">
        <v>0</v>
      </c>
      <c r="CT88" s="34">
        <v>0</v>
      </c>
      <c r="CU88" s="34">
        <v>-15</v>
      </c>
      <c r="CV88" s="34">
        <v>2873</v>
      </c>
      <c r="CW88" s="34">
        <v>-7</v>
      </c>
      <c r="CX88" s="34">
        <v>-11</v>
      </c>
      <c r="CY88" s="34">
        <v>-11</v>
      </c>
      <c r="CZ88" s="34">
        <v>0</v>
      </c>
      <c r="DA88" s="34">
        <v>0</v>
      </c>
      <c r="DB88" s="34">
        <v>-18</v>
      </c>
      <c r="DC88" s="34">
        <v>2855</v>
      </c>
      <c r="DD88" s="34">
        <v>-17</v>
      </c>
      <c r="DE88" s="34">
        <v>3</v>
      </c>
      <c r="DF88" s="34">
        <v>3</v>
      </c>
      <c r="DG88" s="34">
        <v>0</v>
      </c>
      <c r="DH88" s="34">
        <v>0</v>
      </c>
      <c r="DI88" s="34">
        <v>-14</v>
      </c>
      <c r="DJ88" s="34">
        <v>2841</v>
      </c>
      <c r="DK88" s="34">
        <v>-420</v>
      </c>
      <c r="DL88" s="34">
        <v>3</v>
      </c>
      <c r="DM88" s="34">
        <v>3</v>
      </c>
      <c r="DN88" s="34">
        <v>0</v>
      </c>
      <c r="DO88" s="34">
        <v>0</v>
      </c>
      <c r="DP88" s="34">
        <v>-417</v>
      </c>
      <c r="DQ88" s="34">
        <v>2424</v>
      </c>
      <c r="DR88" s="34">
        <v>-383</v>
      </c>
      <c r="DS88" s="34">
        <v>6</v>
      </c>
      <c r="DT88" s="34">
        <v>6</v>
      </c>
      <c r="DU88" s="34">
        <v>0</v>
      </c>
      <c r="DV88" s="34">
        <v>0</v>
      </c>
      <c r="DW88" s="34">
        <v>-377</v>
      </c>
      <c r="DX88" s="34">
        <v>2047</v>
      </c>
      <c r="DY88" s="34">
        <v>-35</v>
      </c>
      <c r="DZ88" s="34">
        <v>13</v>
      </c>
      <c r="EA88" s="34">
        <v>13</v>
      </c>
      <c r="EB88" s="34">
        <v>0</v>
      </c>
      <c r="EC88" s="34">
        <v>0</v>
      </c>
      <c r="ED88" s="34">
        <v>-22</v>
      </c>
      <c r="EE88" s="34">
        <v>2025</v>
      </c>
      <c r="EF88" s="34">
        <v>43</v>
      </c>
      <c r="EG88" s="34">
        <v>3</v>
      </c>
      <c r="EH88" s="34">
        <v>3</v>
      </c>
      <c r="EI88" s="34">
        <v>0</v>
      </c>
      <c r="EJ88" s="34">
        <v>0</v>
      </c>
      <c r="EK88" s="34">
        <v>46</v>
      </c>
      <c r="EL88" s="34">
        <v>2071</v>
      </c>
      <c r="EM88" s="34">
        <v>-398</v>
      </c>
      <c r="EN88" s="34">
        <v>73</v>
      </c>
      <c r="EO88" s="34">
        <v>-27</v>
      </c>
      <c r="EP88" s="34">
        <v>0</v>
      </c>
      <c r="EQ88" s="34">
        <v>100</v>
      </c>
      <c r="ER88" s="34">
        <v>-325</v>
      </c>
      <c r="ES88" s="34">
        <v>1746</v>
      </c>
      <c r="ET88" s="34">
        <v>-62</v>
      </c>
      <c r="EU88" s="34">
        <v>7</v>
      </c>
      <c r="EV88" s="34">
        <v>7</v>
      </c>
      <c r="EW88" s="34">
        <v>0</v>
      </c>
      <c r="EX88" s="34">
        <v>0</v>
      </c>
      <c r="EY88" s="34">
        <v>-55</v>
      </c>
      <c r="EZ88" s="34">
        <v>1691</v>
      </c>
      <c r="FA88" s="34">
        <v>-76</v>
      </c>
      <c r="FB88" s="34">
        <v>-8</v>
      </c>
      <c r="FC88" s="34">
        <v>-8</v>
      </c>
      <c r="FD88" s="34">
        <v>0</v>
      </c>
      <c r="FE88" s="34">
        <v>0</v>
      </c>
      <c r="FF88" s="34">
        <v>-84</v>
      </c>
      <c r="FG88" s="34">
        <v>1607</v>
      </c>
      <c r="FH88" s="34">
        <v>-381</v>
      </c>
      <c r="FI88" s="34">
        <v>18</v>
      </c>
      <c r="FJ88" s="34">
        <v>0</v>
      </c>
      <c r="FK88" s="34">
        <v>0</v>
      </c>
      <c r="FL88" s="34">
        <v>18</v>
      </c>
      <c r="FM88" s="34">
        <v>-363</v>
      </c>
      <c r="FN88" s="34">
        <v>1244</v>
      </c>
      <c r="FO88" s="34">
        <v>-414</v>
      </c>
      <c r="FP88" s="34">
        <v>2</v>
      </c>
      <c r="FQ88" s="34">
        <v>2</v>
      </c>
      <c r="FR88" s="34">
        <v>0</v>
      </c>
      <c r="FS88" s="34">
        <v>0</v>
      </c>
      <c r="FT88" s="34">
        <v>-412</v>
      </c>
      <c r="FU88" s="34">
        <v>832</v>
      </c>
      <c r="FV88" s="34">
        <v>-34</v>
      </c>
      <c r="FW88" s="34">
        <v>0</v>
      </c>
      <c r="FX88" s="34">
        <v>0</v>
      </c>
      <c r="FY88" s="34">
        <v>0</v>
      </c>
      <c r="FZ88" s="34">
        <v>0</v>
      </c>
      <c r="GA88" s="34">
        <v>-34</v>
      </c>
      <c r="GB88" s="34">
        <v>798</v>
      </c>
      <c r="GC88" s="34">
        <v>-96</v>
      </c>
      <c r="GD88" s="34">
        <v>0</v>
      </c>
      <c r="GE88" s="34">
        <v>0</v>
      </c>
      <c r="GF88" s="34">
        <v>0</v>
      </c>
      <c r="GG88" s="34">
        <v>0</v>
      </c>
      <c r="GH88" s="34">
        <v>-96</v>
      </c>
      <c r="GI88" s="34">
        <v>702</v>
      </c>
      <c r="GJ88" s="34">
        <v>-32</v>
      </c>
      <c r="GK88" s="34">
        <v>-1</v>
      </c>
      <c r="GL88" s="34">
        <v>-1</v>
      </c>
      <c r="GM88" s="34">
        <v>0</v>
      </c>
      <c r="GN88" s="34">
        <v>0</v>
      </c>
      <c r="GO88" s="34">
        <v>-33</v>
      </c>
      <c r="GP88" s="34">
        <v>669</v>
      </c>
      <c r="GQ88" s="34">
        <v>-122</v>
      </c>
      <c r="GR88" s="34">
        <v>0</v>
      </c>
      <c r="GS88" s="34">
        <v>0</v>
      </c>
      <c r="GT88" s="34">
        <v>0</v>
      </c>
      <c r="GU88" s="34">
        <v>0</v>
      </c>
      <c r="GV88" s="34">
        <v>-122</v>
      </c>
      <c r="GW88" s="34">
        <v>547</v>
      </c>
      <c r="GX88" s="34">
        <v>-34</v>
      </c>
      <c r="GY88" s="34">
        <v>0</v>
      </c>
      <c r="GZ88" s="34">
        <v>0</v>
      </c>
      <c r="HA88" s="34">
        <v>0</v>
      </c>
      <c r="HB88" s="34">
        <v>0</v>
      </c>
      <c r="HC88" s="34">
        <v>-34</v>
      </c>
      <c r="HD88" s="34">
        <v>513</v>
      </c>
      <c r="HE88" s="34">
        <v>-97</v>
      </c>
      <c r="HF88" s="34">
        <v>0</v>
      </c>
      <c r="HG88" s="34">
        <v>0</v>
      </c>
      <c r="HH88" s="34">
        <v>0</v>
      </c>
      <c r="HI88" s="34">
        <v>0</v>
      </c>
      <c r="HJ88" s="34">
        <v>-97</v>
      </c>
      <c r="HK88" s="34">
        <v>416</v>
      </c>
      <c r="HL88" s="34">
        <v>0</v>
      </c>
      <c r="HM88" s="34">
        <v>0</v>
      </c>
      <c r="HN88" s="34">
        <v>0</v>
      </c>
      <c r="HO88" s="34">
        <v>0</v>
      </c>
      <c r="HP88" s="34">
        <v>0</v>
      </c>
      <c r="HQ88" s="34">
        <v>0</v>
      </c>
      <c r="HR88" s="34">
        <v>416</v>
      </c>
      <c r="HS88" s="34">
        <v>-96</v>
      </c>
      <c r="HT88" s="34">
        <v>0</v>
      </c>
      <c r="HU88" s="34">
        <v>0</v>
      </c>
      <c r="HV88" s="34">
        <v>0</v>
      </c>
      <c r="HW88" s="34">
        <v>0</v>
      </c>
      <c r="HX88" s="34">
        <v>-96</v>
      </c>
      <c r="HY88" s="34">
        <v>320</v>
      </c>
      <c r="HZ88" s="34">
        <v>0</v>
      </c>
      <c r="IA88" s="34">
        <v>0</v>
      </c>
      <c r="IB88" s="34">
        <v>0</v>
      </c>
      <c r="IC88" s="34">
        <v>0</v>
      </c>
      <c r="ID88" s="34">
        <v>0</v>
      </c>
      <c r="IE88" s="34">
        <v>0</v>
      </c>
      <c r="IF88" s="34">
        <v>320</v>
      </c>
      <c r="IG88" s="34">
        <v>-51</v>
      </c>
      <c r="IH88" s="34">
        <v>0</v>
      </c>
      <c r="II88" s="34">
        <v>0</v>
      </c>
      <c r="IJ88" s="34">
        <v>0</v>
      </c>
      <c r="IK88" s="34">
        <v>0</v>
      </c>
      <c r="IL88" s="34">
        <v>-51</v>
      </c>
      <c r="IM88" s="34">
        <v>269</v>
      </c>
      <c r="IN88" s="34">
        <v>0</v>
      </c>
      <c r="IO88" s="34">
        <v>0</v>
      </c>
      <c r="IP88" s="34">
        <v>0</v>
      </c>
      <c r="IQ88" s="34">
        <v>0</v>
      </c>
      <c r="IR88" s="34">
        <v>0</v>
      </c>
      <c r="IS88" s="34">
        <v>0</v>
      </c>
      <c r="IT88" s="34">
        <v>269</v>
      </c>
      <c r="IU88" s="34">
        <v>-53</v>
      </c>
      <c r="IV88" s="34">
        <v>0</v>
      </c>
      <c r="IW88" s="34">
        <v>0</v>
      </c>
      <c r="IX88" s="34">
        <v>0</v>
      </c>
      <c r="IY88" s="34">
        <v>0</v>
      </c>
      <c r="IZ88" s="34">
        <v>-53</v>
      </c>
      <c r="JA88" s="34">
        <v>216</v>
      </c>
      <c r="JB88" s="34">
        <v>0</v>
      </c>
      <c r="JC88" s="34">
        <v>0</v>
      </c>
      <c r="JD88" s="34">
        <v>0</v>
      </c>
      <c r="JE88" s="34">
        <v>0</v>
      </c>
      <c r="JF88" s="34">
        <v>0</v>
      </c>
      <c r="JG88" s="34">
        <v>0</v>
      </c>
      <c r="JH88" s="34">
        <v>216</v>
      </c>
      <c r="JI88" s="34">
        <v>-46</v>
      </c>
      <c r="JJ88" s="34">
        <v>0</v>
      </c>
      <c r="JK88" s="34">
        <v>0</v>
      </c>
      <c r="JL88" s="34">
        <v>0</v>
      </c>
      <c r="JM88" s="34">
        <v>0</v>
      </c>
      <c r="JN88" s="34">
        <v>-46</v>
      </c>
      <c r="JO88" s="34">
        <v>170</v>
      </c>
    </row>
    <row r="89" spans="1:275" s="10" customFormat="1" x14ac:dyDescent="0.2">
      <c r="A89" s="47" t="s">
        <v>25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9</v>
      </c>
      <c r="AF89" s="34">
        <v>0</v>
      </c>
      <c r="AG89" s="34">
        <v>0</v>
      </c>
      <c r="AH89" s="34">
        <v>0</v>
      </c>
      <c r="AI89" s="34">
        <v>0</v>
      </c>
      <c r="AJ89" s="34">
        <v>9</v>
      </c>
      <c r="AK89" s="34">
        <v>9</v>
      </c>
      <c r="AL89" s="34">
        <v>0</v>
      </c>
      <c r="AM89" s="34">
        <v>0</v>
      </c>
      <c r="AN89" s="34">
        <v>0</v>
      </c>
      <c r="AO89" s="34">
        <v>0</v>
      </c>
      <c r="AP89" s="34">
        <v>0</v>
      </c>
      <c r="AQ89" s="34">
        <v>0</v>
      </c>
      <c r="AR89" s="34">
        <v>9</v>
      </c>
      <c r="AS89" s="34">
        <v>-4</v>
      </c>
      <c r="AT89" s="34">
        <v>0</v>
      </c>
      <c r="AU89" s="34">
        <v>0</v>
      </c>
      <c r="AV89" s="34">
        <v>0</v>
      </c>
      <c r="AW89" s="34">
        <v>0</v>
      </c>
      <c r="AX89" s="34">
        <v>-4</v>
      </c>
      <c r="AY89" s="34">
        <v>5</v>
      </c>
      <c r="AZ89" s="34">
        <v>0</v>
      </c>
      <c r="BA89" s="34">
        <v>0</v>
      </c>
      <c r="BB89" s="34">
        <v>0</v>
      </c>
      <c r="BC89" s="34">
        <v>0</v>
      </c>
      <c r="BD89" s="34">
        <v>0</v>
      </c>
      <c r="BE89" s="34">
        <v>0</v>
      </c>
      <c r="BF89" s="34">
        <v>5</v>
      </c>
      <c r="BG89" s="34">
        <v>-8</v>
      </c>
      <c r="BH89" s="34">
        <v>3</v>
      </c>
      <c r="BI89" s="34">
        <v>0</v>
      </c>
      <c r="BJ89" s="34">
        <v>0</v>
      </c>
      <c r="BK89" s="34">
        <v>3</v>
      </c>
      <c r="BL89" s="34">
        <v>-5</v>
      </c>
      <c r="BM89" s="34">
        <v>0</v>
      </c>
      <c r="BN89" s="34">
        <v>0</v>
      </c>
      <c r="BO89" s="34">
        <v>0</v>
      </c>
      <c r="BP89" s="34">
        <v>0</v>
      </c>
      <c r="BQ89" s="34">
        <v>0</v>
      </c>
      <c r="BR89" s="34">
        <v>0</v>
      </c>
      <c r="BS89" s="34">
        <v>0</v>
      </c>
      <c r="BT89" s="34">
        <v>0</v>
      </c>
      <c r="BU89" s="34">
        <v>0</v>
      </c>
      <c r="BV89" s="34">
        <v>0</v>
      </c>
      <c r="BW89" s="34">
        <v>0</v>
      </c>
      <c r="BX89" s="34">
        <v>0</v>
      </c>
      <c r="BY89" s="34">
        <v>0</v>
      </c>
      <c r="BZ89" s="34">
        <v>0</v>
      </c>
      <c r="CA89" s="34">
        <v>0</v>
      </c>
      <c r="CB89" s="34">
        <v>0</v>
      </c>
      <c r="CC89" s="34">
        <v>0</v>
      </c>
      <c r="CD89" s="34">
        <v>0</v>
      </c>
      <c r="CE89" s="34">
        <v>0</v>
      </c>
      <c r="CF89" s="34">
        <v>0</v>
      </c>
      <c r="CG89" s="34">
        <v>0</v>
      </c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34">
        <v>0</v>
      </c>
      <c r="CO89" s="34">
        <v>0</v>
      </c>
      <c r="CP89" s="34">
        <v>0</v>
      </c>
      <c r="CQ89" s="34">
        <v>0</v>
      </c>
      <c r="CR89" s="34">
        <v>0</v>
      </c>
      <c r="CS89" s="34">
        <v>0</v>
      </c>
      <c r="CT89" s="34">
        <v>0</v>
      </c>
      <c r="CU89" s="34">
        <v>0</v>
      </c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34">
        <v>0</v>
      </c>
      <c r="DG89" s="34">
        <v>0</v>
      </c>
      <c r="DH89" s="34">
        <v>0</v>
      </c>
      <c r="DI89" s="34">
        <v>0</v>
      </c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>
        <v>0</v>
      </c>
      <c r="DP89" s="34">
        <v>0</v>
      </c>
      <c r="DQ89" s="34">
        <v>0</v>
      </c>
      <c r="DR89" s="34">
        <v>0</v>
      </c>
      <c r="DS89" s="34">
        <v>0</v>
      </c>
      <c r="DT89" s="34">
        <v>0</v>
      </c>
      <c r="DU89" s="34">
        <v>0</v>
      </c>
      <c r="DV89" s="34">
        <v>0</v>
      </c>
      <c r="DW89" s="34">
        <v>0</v>
      </c>
      <c r="DX89" s="34">
        <v>0</v>
      </c>
      <c r="DY89" s="34">
        <v>0</v>
      </c>
      <c r="DZ89" s="34">
        <v>0</v>
      </c>
      <c r="EA89" s="34">
        <v>0</v>
      </c>
      <c r="EB89" s="34">
        <v>0</v>
      </c>
      <c r="EC89" s="34">
        <v>0</v>
      </c>
      <c r="ED89" s="34">
        <v>0</v>
      </c>
      <c r="EE89" s="34">
        <v>0</v>
      </c>
      <c r="EF89" s="34">
        <v>0</v>
      </c>
      <c r="EG89" s="34">
        <v>0</v>
      </c>
      <c r="EH89" s="34">
        <v>0</v>
      </c>
      <c r="EI89" s="34">
        <v>0</v>
      </c>
      <c r="EJ89" s="34">
        <v>0</v>
      </c>
      <c r="EK89" s="34">
        <v>0</v>
      </c>
      <c r="EL89" s="34">
        <v>0</v>
      </c>
      <c r="EM89" s="34">
        <v>0</v>
      </c>
      <c r="EN89" s="34">
        <v>0</v>
      </c>
      <c r="EO89" s="34">
        <v>0</v>
      </c>
      <c r="EP89" s="34">
        <v>0</v>
      </c>
      <c r="EQ89" s="34">
        <v>0</v>
      </c>
      <c r="ER89" s="34">
        <v>0</v>
      </c>
      <c r="ES89" s="34">
        <v>0</v>
      </c>
      <c r="ET89" s="34">
        <v>0</v>
      </c>
      <c r="EU89" s="34">
        <v>0</v>
      </c>
      <c r="EV89" s="34">
        <v>0</v>
      </c>
      <c r="EW89" s="34">
        <v>0</v>
      </c>
      <c r="EX89" s="34">
        <v>0</v>
      </c>
      <c r="EY89" s="34">
        <v>0</v>
      </c>
      <c r="EZ89" s="34">
        <v>0</v>
      </c>
      <c r="FA89" s="34">
        <v>0</v>
      </c>
      <c r="FB89" s="34">
        <v>0</v>
      </c>
      <c r="FC89" s="34">
        <v>0</v>
      </c>
      <c r="FD89" s="34">
        <v>0</v>
      </c>
      <c r="FE89" s="34">
        <v>0</v>
      </c>
      <c r="FF89" s="34">
        <v>0</v>
      </c>
      <c r="FG89" s="34">
        <v>0</v>
      </c>
      <c r="FH89" s="34">
        <v>0</v>
      </c>
      <c r="FI89" s="34">
        <v>0</v>
      </c>
      <c r="FJ89" s="34">
        <v>0</v>
      </c>
      <c r="FK89" s="34">
        <v>0</v>
      </c>
      <c r="FL89" s="34">
        <v>0</v>
      </c>
      <c r="FM89" s="34">
        <v>0</v>
      </c>
      <c r="FN89" s="34">
        <v>0</v>
      </c>
      <c r="FO89" s="34">
        <v>0</v>
      </c>
      <c r="FP89" s="34">
        <v>0</v>
      </c>
      <c r="FQ89" s="34">
        <v>0</v>
      </c>
      <c r="FR89" s="34">
        <v>0</v>
      </c>
      <c r="FS89" s="34">
        <v>0</v>
      </c>
      <c r="FT89" s="34">
        <v>0</v>
      </c>
      <c r="FU89" s="34">
        <v>0</v>
      </c>
      <c r="FV89" s="34">
        <v>0</v>
      </c>
      <c r="FW89" s="34">
        <v>0</v>
      </c>
      <c r="FX89" s="34">
        <v>0</v>
      </c>
      <c r="FY89" s="34">
        <v>0</v>
      </c>
      <c r="FZ89" s="34">
        <v>0</v>
      </c>
      <c r="GA89" s="34">
        <v>0</v>
      </c>
      <c r="GB89" s="34">
        <v>0</v>
      </c>
      <c r="GC89" s="34">
        <v>5</v>
      </c>
      <c r="GD89" s="34">
        <v>0</v>
      </c>
      <c r="GE89" s="34">
        <v>0</v>
      </c>
      <c r="GF89" s="34">
        <v>0</v>
      </c>
      <c r="GG89" s="34">
        <v>0</v>
      </c>
      <c r="GH89" s="34">
        <v>5</v>
      </c>
      <c r="GI89" s="34">
        <v>5</v>
      </c>
      <c r="GJ89" s="34">
        <v>0</v>
      </c>
      <c r="GK89" s="34">
        <v>-1</v>
      </c>
      <c r="GL89" s="34">
        <v>-1</v>
      </c>
      <c r="GM89" s="34">
        <v>0</v>
      </c>
      <c r="GN89" s="34">
        <v>0</v>
      </c>
      <c r="GO89" s="34">
        <v>-1</v>
      </c>
      <c r="GP89" s="34">
        <v>4</v>
      </c>
      <c r="GQ89" s="34">
        <v>0</v>
      </c>
      <c r="GR89" s="34">
        <v>0</v>
      </c>
      <c r="GS89" s="34">
        <v>0</v>
      </c>
      <c r="GT89" s="34">
        <v>0</v>
      </c>
      <c r="GU89" s="34">
        <v>0</v>
      </c>
      <c r="GV89" s="34">
        <v>0</v>
      </c>
      <c r="GW89" s="34">
        <v>4</v>
      </c>
      <c r="GX89" s="34">
        <v>0</v>
      </c>
      <c r="GY89" s="34">
        <v>0</v>
      </c>
      <c r="GZ89" s="34">
        <v>0</v>
      </c>
      <c r="HA89" s="34">
        <v>0</v>
      </c>
      <c r="HB89" s="34">
        <v>0</v>
      </c>
      <c r="HC89" s="34">
        <v>0</v>
      </c>
      <c r="HD89" s="34">
        <v>4</v>
      </c>
      <c r="HE89" s="34">
        <v>0</v>
      </c>
      <c r="HF89" s="34">
        <v>0</v>
      </c>
      <c r="HG89" s="34">
        <v>0</v>
      </c>
      <c r="HH89" s="34">
        <v>0</v>
      </c>
      <c r="HI89" s="34">
        <v>0</v>
      </c>
      <c r="HJ89" s="34">
        <v>0</v>
      </c>
      <c r="HK89" s="34">
        <v>4</v>
      </c>
      <c r="HL89" s="34">
        <v>0</v>
      </c>
      <c r="HM89" s="34">
        <v>0</v>
      </c>
      <c r="HN89" s="34">
        <v>0</v>
      </c>
      <c r="HO89" s="34">
        <v>0</v>
      </c>
      <c r="HP89" s="34">
        <v>0</v>
      </c>
      <c r="HQ89" s="34">
        <v>0</v>
      </c>
      <c r="HR89" s="34">
        <v>4</v>
      </c>
      <c r="HS89" s="34">
        <v>0</v>
      </c>
      <c r="HT89" s="34">
        <v>0</v>
      </c>
      <c r="HU89" s="34">
        <v>0</v>
      </c>
      <c r="HV89" s="34">
        <v>0</v>
      </c>
      <c r="HW89" s="34">
        <v>0</v>
      </c>
      <c r="HX89" s="34">
        <v>0</v>
      </c>
      <c r="HY89" s="34">
        <v>4</v>
      </c>
      <c r="HZ89" s="34">
        <v>0</v>
      </c>
      <c r="IA89" s="34">
        <v>0</v>
      </c>
      <c r="IB89" s="34">
        <v>0</v>
      </c>
      <c r="IC89" s="34">
        <v>0</v>
      </c>
      <c r="ID89" s="34">
        <v>0</v>
      </c>
      <c r="IE89" s="34">
        <v>0</v>
      </c>
      <c r="IF89" s="34">
        <v>4</v>
      </c>
      <c r="IG89" s="34">
        <v>0</v>
      </c>
      <c r="IH89" s="34">
        <v>0</v>
      </c>
      <c r="II89" s="34">
        <v>0</v>
      </c>
      <c r="IJ89" s="34">
        <v>0</v>
      </c>
      <c r="IK89" s="34">
        <v>0</v>
      </c>
      <c r="IL89" s="34">
        <v>0</v>
      </c>
      <c r="IM89" s="34">
        <v>4</v>
      </c>
      <c r="IN89" s="34">
        <v>0</v>
      </c>
      <c r="IO89" s="34">
        <v>0</v>
      </c>
      <c r="IP89" s="34">
        <v>0</v>
      </c>
      <c r="IQ89" s="34">
        <v>0</v>
      </c>
      <c r="IR89" s="34">
        <v>0</v>
      </c>
      <c r="IS89" s="34">
        <v>0</v>
      </c>
      <c r="IT89" s="34">
        <v>4</v>
      </c>
      <c r="IU89" s="34">
        <v>0</v>
      </c>
      <c r="IV89" s="34">
        <v>0</v>
      </c>
      <c r="IW89" s="34">
        <v>0</v>
      </c>
      <c r="IX89" s="34">
        <v>0</v>
      </c>
      <c r="IY89" s="34">
        <v>0</v>
      </c>
      <c r="IZ89" s="34">
        <v>0</v>
      </c>
      <c r="JA89" s="34">
        <v>4</v>
      </c>
      <c r="JB89" s="34">
        <v>0</v>
      </c>
      <c r="JC89" s="34">
        <v>0</v>
      </c>
      <c r="JD89" s="34">
        <v>0</v>
      </c>
      <c r="JE89" s="34">
        <v>0</v>
      </c>
      <c r="JF89" s="34">
        <v>0</v>
      </c>
      <c r="JG89" s="34">
        <v>0</v>
      </c>
      <c r="JH89" s="34">
        <v>4</v>
      </c>
      <c r="JI89" s="34">
        <v>0</v>
      </c>
      <c r="JJ89" s="34">
        <v>0</v>
      </c>
      <c r="JK89" s="34">
        <v>0</v>
      </c>
      <c r="JL89" s="34">
        <v>0</v>
      </c>
      <c r="JM89" s="34">
        <v>0</v>
      </c>
      <c r="JN89" s="34">
        <v>0</v>
      </c>
      <c r="JO89" s="34">
        <v>4</v>
      </c>
    </row>
    <row r="90" spans="1:275" s="10" customFormat="1" x14ac:dyDescent="0.2">
      <c r="A90" s="47" t="s">
        <v>24</v>
      </c>
      <c r="B90" s="34">
        <v>4365</v>
      </c>
      <c r="C90" s="34">
        <v>-321</v>
      </c>
      <c r="D90" s="34">
        <v>0</v>
      </c>
      <c r="E90" s="34">
        <v>0</v>
      </c>
      <c r="F90" s="34">
        <v>0</v>
      </c>
      <c r="G90" s="34">
        <v>0</v>
      </c>
      <c r="H90" s="34">
        <v>-321</v>
      </c>
      <c r="I90" s="34">
        <v>4044</v>
      </c>
      <c r="J90" s="34">
        <v>-272</v>
      </c>
      <c r="K90" s="34">
        <v>0</v>
      </c>
      <c r="L90" s="34">
        <v>0</v>
      </c>
      <c r="M90" s="34">
        <v>0</v>
      </c>
      <c r="N90" s="34">
        <v>0</v>
      </c>
      <c r="O90" s="34">
        <v>-272</v>
      </c>
      <c r="P90" s="34">
        <v>3772</v>
      </c>
      <c r="Q90" s="34">
        <v>-78</v>
      </c>
      <c r="R90" s="34">
        <v>-162</v>
      </c>
      <c r="S90" s="34">
        <v>0</v>
      </c>
      <c r="T90" s="34">
        <v>0</v>
      </c>
      <c r="U90" s="34">
        <v>-162</v>
      </c>
      <c r="V90" s="34">
        <v>-240</v>
      </c>
      <c r="W90" s="34">
        <v>3532</v>
      </c>
      <c r="X90" s="34">
        <v>58</v>
      </c>
      <c r="Y90" s="34">
        <v>-100</v>
      </c>
      <c r="Z90" s="34">
        <v>0</v>
      </c>
      <c r="AA90" s="34">
        <v>0</v>
      </c>
      <c r="AB90" s="34">
        <v>-100</v>
      </c>
      <c r="AC90" s="34">
        <v>-42</v>
      </c>
      <c r="AD90" s="34">
        <v>3490</v>
      </c>
      <c r="AE90" s="34">
        <v>0</v>
      </c>
      <c r="AF90" s="34">
        <v>2</v>
      </c>
      <c r="AG90" s="34">
        <v>0</v>
      </c>
      <c r="AH90" s="34">
        <v>0</v>
      </c>
      <c r="AI90" s="34">
        <v>2</v>
      </c>
      <c r="AJ90" s="34">
        <v>2</v>
      </c>
      <c r="AK90" s="34">
        <v>3492</v>
      </c>
      <c r="AL90" s="34">
        <v>-13</v>
      </c>
      <c r="AM90" s="34">
        <v>10</v>
      </c>
      <c r="AN90" s="34">
        <v>0</v>
      </c>
      <c r="AO90" s="34">
        <v>0</v>
      </c>
      <c r="AP90" s="34">
        <v>10</v>
      </c>
      <c r="AQ90" s="34">
        <v>-3</v>
      </c>
      <c r="AR90" s="34">
        <v>3489</v>
      </c>
      <c r="AS90" s="34">
        <v>-60</v>
      </c>
      <c r="AT90" s="34">
        <v>0</v>
      </c>
      <c r="AU90" s="34">
        <v>0</v>
      </c>
      <c r="AV90" s="34">
        <v>0</v>
      </c>
      <c r="AW90" s="34">
        <v>0</v>
      </c>
      <c r="AX90" s="34">
        <v>-60</v>
      </c>
      <c r="AY90" s="34">
        <v>3429</v>
      </c>
      <c r="AZ90" s="34">
        <v>-20</v>
      </c>
      <c r="BA90" s="34">
        <v>-555</v>
      </c>
      <c r="BB90" s="34">
        <v>0</v>
      </c>
      <c r="BC90" s="34">
        <v>0</v>
      </c>
      <c r="BD90" s="34">
        <v>-555</v>
      </c>
      <c r="BE90" s="34">
        <v>-575</v>
      </c>
      <c r="BF90" s="34">
        <v>2854</v>
      </c>
      <c r="BG90" s="34">
        <v>-20</v>
      </c>
      <c r="BH90" s="34">
        <v>0</v>
      </c>
      <c r="BI90" s="34">
        <v>0</v>
      </c>
      <c r="BJ90" s="34">
        <v>0</v>
      </c>
      <c r="BK90" s="34">
        <v>0</v>
      </c>
      <c r="BL90" s="34">
        <v>-20</v>
      </c>
      <c r="BM90" s="34">
        <v>2834</v>
      </c>
      <c r="BN90" s="34">
        <v>-38</v>
      </c>
      <c r="BO90" s="34">
        <v>-8</v>
      </c>
      <c r="BP90" s="34">
        <v>0</v>
      </c>
      <c r="BQ90" s="34">
        <v>0</v>
      </c>
      <c r="BR90" s="34">
        <v>-8</v>
      </c>
      <c r="BS90" s="34">
        <v>-46</v>
      </c>
      <c r="BT90" s="34">
        <v>2788</v>
      </c>
      <c r="BU90" s="34">
        <v>-17</v>
      </c>
      <c r="BV90" s="34">
        <v>0</v>
      </c>
      <c r="BW90" s="34">
        <v>0</v>
      </c>
      <c r="BX90" s="34">
        <v>0</v>
      </c>
      <c r="BY90" s="34">
        <v>0</v>
      </c>
      <c r="BZ90" s="34">
        <v>-17</v>
      </c>
      <c r="CA90" s="34">
        <v>2771</v>
      </c>
      <c r="CB90" s="34">
        <v>-17</v>
      </c>
      <c r="CC90" s="34">
        <v>-1</v>
      </c>
      <c r="CD90" s="34">
        <v>0</v>
      </c>
      <c r="CE90" s="34">
        <v>0</v>
      </c>
      <c r="CF90" s="34">
        <v>-1</v>
      </c>
      <c r="CG90" s="34">
        <v>-18</v>
      </c>
      <c r="CH90" s="34">
        <v>2753</v>
      </c>
      <c r="CI90" s="34">
        <v>133</v>
      </c>
      <c r="CJ90" s="34">
        <v>2</v>
      </c>
      <c r="CK90" s="34">
        <v>2</v>
      </c>
      <c r="CL90" s="34">
        <v>0</v>
      </c>
      <c r="CM90" s="34">
        <v>0</v>
      </c>
      <c r="CN90" s="34">
        <v>135</v>
      </c>
      <c r="CO90" s="34">
        <v>2888</v>
      </c>
      <c r="CP90" s="34">
        <v>-17</v>
      </c>
      <c r="CQ90" s="34">
        <v>2</v>
      </c>
      <c r="CR90" s="34">
        <v>2</v>
      </c>
      <c r="CS90" s="34">
        <v>0</v>
      </c>
      <c r="CT90" s="34">
        <v>0</v>
      </c>
      <c r="CU90" s="34">
        <v>-15</v>
      </c>
      <c r="CV90" s="34">
        <v>2873</v>
      </c>
      <c r="CW90" s="34">
        <v>-7</v>
      </c>
      <c r="CX90" s="34">
        <v>-11</v>
      </c>
      <c r="CY90" s="34">
        <v>-11</v>
      </c>
      <c r="CZ90" s="34">
        <v>0</v>
      </c>
      <c r="DA90" s="34">
        <v>0</v>
      </c>
      <c r="DB90" s="34">
        <v>-18</v>
      </c>
      <c r="DC90" s="34">
        <v>2855</v>
      </c>
      <c r="DD90" s="34">
        <v>-17</v>
      </c>
      <c r="DE90" s="34">
        <v>3</v>
      </c>
      <c r="DF90" s="34">
        <v>3</v>
      </c>
      <c r="DG90" s="34">
        <v>0</v>
      </c>
      <c r="DH90" s="34">
        <v>0</v>
      </c>
      <c r="DI90" s="34">
        <v>-14</v>
      </c>
      <c r="DJ90" s="34">
        <v>2841</v>
      </c>
      <c r="DK90" s="34">
        <v>-420</v>
      </c>
      <c r="DL90" s="34">
        <v>3</v>
      </c>
      <c r="DM90" s="34">
        <v>3</v>
      </c>
      <c r="DN90" s="34">
        <v>0</v>
      </c>
      <c r="DO90" s="34">
        <v>0</v>
      </c>
      <c r="DP90" s="34">
        <v>-417</v>
      </c>
      <c r="DQ90" s="34">
        <v>2424</v>
      </c>
      <c r="DR90" s="34">
        <v>-383</v>
      </c>
      <c r="DS90" s="34">
        <v>6</v>
      </c>
      <c r="DT90" s="34">
        <v>6</v>
      </c>
      <c r="DU90" s="34">
        <v>0</v>
      </c>
      <c r="DV90" s="34">
        <v>0</v>
      </c>
      <c r="DW90" s="34">
        <v>-377</v>
      </c>
      <c r="DX90" s="34">
        <v>2047</v>
      </c>
      <c r="DY90" s="34">
        <v>-35</v>
      </c>
      <c r="DZ90" s="34">
        <v>13</v>
      </c>
      <c r="EA90" s="34">
        <v>13</v>
      </c>
      <c r="EB90" s="34">
        <v>0</v>
      </c>
      <c r="EC90" s="34">
        <v>0</v>
      </c>
      <c r="ED90" s="34">
        <v>-22</v>
      </c>
      <c r="EE90" s="34">
        <v>2025</v>
      </c>
      <c r="EF90" s="34">
        <v>43</v>
      </c>
      <c r="EG90" s="34">
        <v>3</v>
      </c>
      <c r="EH90" s="34">
        <v>3</v>
      </c>
      <c r="EI90" s="34">
        <v>0</v>
      </c>
      <c r="EJ90" s="34">
        <v>0</v>
      </c>
      <c r="EK90" s="34">
        <v>46</v>
      </c>
      <c r="EL90" s="34">
        <v>2071</v>
      </c>
      <c r="EM90" s="34">
        <v>-398</v>
      </c>
      <c r="EN90" s="34">
        <v>73</v>
      </c>
      <c r="EO90" s="34">
        <v>-27</v>
      </c>
      <c r="EP90" s="34">
        <v>0</v>
      </c>
      <c r="EQ90" s="34">
        <v>100</v>
      </c>
      <c r="ER90" s="34">
        <v>-325</v>
      </c>
      <c r="ES90" s="34">
        <v>1746</v>
      </c>
      <c r="ET90" s="34">
        <v>-62</v>
      </c>
      <c r="EU90" s="34">
        <v>7</v>
      </c>
      <c r="EV90" s="34">
        <v>7</v>
      </c>
      <c r="EW90" s="34">
        <v>0</v>
      </c>
      <c r="EX90" s="34">
        <v>0</v>
      </c>
      <c r="EY90" s="34">
        <v>-55</v>
      </c>
      <c r="EZ90" s="34">
        <v>1691</v>
      </c>
      <c r="FA90" s="34">
        <v>-76</v>
      </c>
      <c r="FB90" s="34">
        <v>-8</v>
      </c>
      <c r="FC90" s="34">
        <v>-8</v>
      </c>
      <c r="FD90" s="34">
        <v>0</v>
      </c>
      <c r="FE90" s="34">
        <v>0</v>
      </c>
      <c r="FF90" s="34">
        <v>-84</v>
      </c>
      <c r="FG90" s="34">
        <v>1607</v>
      </c>
      <c r="FH90" s="34">
        <v>-381</v>
      </c>
      <c r="FI90" s="34">
        <v>18</v>
      </c>
      <c r="FJ90" s="34">
        <v>0</v>
      </c>
      <c r="FK90" s="34">
        <v>0</v>
      </c>
      <c r="FL90" s="34">
        <v>18</v>
      </c>
      <c r="FM90" s="34">
        <v>-363</v>
      </c>
      <c r="FN90" s="34">
        <v>1244</v>
      </c>
      <c r="FO90" s="34">
        <v>-414</v>
      </c>
      <c r="FP90" s="34">
        <v>2</v>
      </c>
      <c r="FQ90" s="34">
        <v>2</v>
      </c>
      <c r="FR90" s="34">
        <v>0</v>
      </c>
      <c r="FS90" s="34">
        <v>0</v>
      </c>
      <c r="FT90" s="34">
        <v>-412</v>
      </c>
      <c r="FU90" s="34">
        <v>832</v>
      </c>
      <c r="FV90" s="34">
        <v>-34</v>
      </c>
      <c r="FW90" s="34">
        <v>0</v>
      </c>
      <c r="FX90" s="34">
        <v>0</v>
      </c>
      <c r="FY90" s="34">
        <v>0</v>
      </c>
      <c r="FZ90" s="34">
        <v>0</v>
      </c>
      <c r="GA90" s="34">
        <v>-34</v>
      </c>
      <c r="GB90" s="34">
        <v>798</v>
      </c>
      <c r="GC90" s="34">
        <v>-101</v>
      </c>
      <c r="GD90" s="34">
        <v>0</v>
      </c>
      <c r="GE90" s="34">
        <v>0</v>
      </c>
      <c r="GF90" s="34">
        <v>0</v>
      </c>
      <c r="GG90" s="34">
        <v>0</v>
      </c>
      <c r="GH90" s="34">
        <v>-101</v>
      </c>
      <c r="GI90" s="34">
        <v>697</v>
      </c>
      <c r="GJ90" s="34">
        <v>-32</v>
      </c>
      <c r="GK90" s="34">
        <v>0</v>
      </c>
      <c r="GL90" s="34">
        <v>0</v>
      </c>
      <c r="GM90" s="34">
        <v>0</v>
      </c>
      <c r="GN90" s="34">
        <v>0</v>
      </c>
      <c r="GO90" s="34">
        <v>-32</v>
      </c>
      <c r="GP90" s="34">
        <v>665</v>
      </c>
      <c r="GQ90" s="34">
        <v>-122</v>
      </c>
      <c r="GR90" s="34">
        <v>0</v>
      </c>
      <c r="GS90" s="34">
        <v>0</v>
      </c>
      <c r="GT90" s="34">
        <v>0</v>
      </c>
      <c r="GU90" s="34">
        <v>0</v>
      </c>
      <c r="GV90" s="34">
        <v>-122</v>
      </c>
      <c r="GW90" s="34">
        <v>543</v>
      </c>
      <c r="GX90" s="34">
        <v>-34</v>
      </c>
      <c r="GY90" s="34">
        <v>0</v>
      </c>
      <c r="GZ90" s="34">
        <v>0</v>
      </c>
      <c r="HA90" s="34">
        <v>0</v>
      </c>
      <c r="HB90" s="34">
        <v>0</v>
      </c>
      <c r="HC90" s="34">
        <v>-34</v>
      </c>
      <c r="HD90" s="34">
        <v>509</v>
      </c>
      <c r="HE90" s="34">
        <v>-97</v>
      </c>
      <c r="HF90" s="34">
        <v>0</v>
      </c>
      <c r="HG90" s="34">
        <v>0</v>
      </c>
      <c r="HH90" s="34">
        <v>0</v>
      </c>
      <c r="HI90" s="34">
        <v>0</v>
      </c>
      <c r="HJ90" s="34">
        <v>-97</v>
      </c>
      <c r="HK90" s="34">
        <v>412</v>
      </c>
      <c r="HL90" s="34">
        <v>0</v>
      </c>
      <c r="HM90" s="34">
        <v>0</v>
      </c>
      <c r="HN90" s="34">
        <v>0</v>
      </c>
      <c r="HO90" s="34">
        <v>0</v>
      </c>
      <c r="HP90" s="34">
        <v>0</v>
      </c>
      <c r="HQ90" s="34">
        <v>0</v>
      </c>
      <c r="HR90" s="34">
        <v>412</v>
      </c>
      <c r="HS90" s="34">
        <v>-96</v>
      </c>
      <c r="HT90" s="34">
        <v>0</v>
      </c>
      <c r="HU90" s="34">
        <v>0</v>
      </c>
      <c r="HV90" s="34">
        <v>0</v>
      </c>
      <c r="HW90" s="34">
        <v>0</v>
      </c>
      <c r="HX90" s="34">
        <v>-96</v>
      </c>
      <c r="HY90" s="34">
        <v>316</v>
      </c>
      <c r="HZ90" s="34">
        <v>0</v>
      </c>
      <c r="IA90" s="34">
        <v>0</v>
      </c>
      <c r="IB90" s="34">
        <v>0</v>
      </c>
      <c r="IC90" s="34">
        <v>0</v>
      </c>
      <c r="ID90" s="34">
        <v>0</v>
      </c>
      <c r="IE90" s="34">
        <v>0</v>
      </c>
      <c r="IF90" s="34">
        <v>316</v>
      </c>
      <c r="IG90" s="34">
        <v>-51</v>
      </c>
      <c r="IH90" s="34">
        <v>0</v>
      </c>
      <c r="II90" s="34">
        <v>0</v>
      </c>
      <c r="IJ90" s="34">
        <v>0</v>
      </c>
      <c r="IK90" s="34">
        <v>0</v>
      </c>
      <c r="IL90" s="34">
        <v>-51</v>
      </c>
      <c r="IM90" s="34">
        <v>265</v>
      </c>
      <c r="IN90" s="34">
        <v>0</v>
      </c>
      <c r="IO90" s="34">
        <v>0</v>
      </c>
      <c r="IP90" s="34">
        <v>0</v>
      </c>
      <c r="IQ90" s="34">
        <v>0</v>
      </c>
      <c r="IR90" s="34">
        <v>0</v>
      </c>
      <c r="IS90" s="34">
        <v>0</v>
      </c>
      <c r="IT90" s="34">
        <v>265</v>
      </c>
      <c r="IU90" s="34">
        <v>-53</v>
      </c>
      <c r="IV90" s="34">
        <v>0</v>
      </c>
      <c r="IW90" s="34">
        <v>0</v>
      </c>
      <c r="IX90" s="34">
        <v>0</v>
      </c>
      <c r="IY90" s="34">
        <v>0</v>
      </c>
      <c r="IZ90" s="34">
        <v>-53</v>
      </c>
      <c r="JA90" s="34">
        <v>212</v>
      </c>
      <c r="JB90" s="34">
        <v>0</v>
      </c>
      <c r="JC90" s="34">
        <v>0</v>
      </c>
      <c r="JD90" s="34">
        <v>0</v>
      </c>
      <c r="JE90" s="34">
        <v>0</v>
      </c>
      <c r="JF90" s="34">
        <v>0</v>
      </c>
      <c r="JG90" s="34">
        <v>0</v>
      </c>
      <c r="JH90" s="34">
        <v>212</v>
      </c>
      <c r="JI90" s="34">
        <v>-46</v>
      </c>
      <c r="JJ90" s="34">
        <v>0</v>
      </c>
      <c r="JK90" s="34">
        <v>0</v>
      </c>
      <c r="JL90" s="34">
        <v>0</v>
      </c>
      <c r="JM90" s="34">
        <v>0</v>
      </c>
      <c r="JN90" s="34">
        <v>-46</v>
      </c>
      <c r="JO90" s="34">
        <v>166</v>
      </c>
    </row>
    <row r="91" spans="1:275" s="10" customFormat="1" x14ac:dyDescent="0.2">
      <c r="A91" s="45" t="s">
        <v>15</v>
      </c>
      <c r="B91" s="34">
        <v>19340</v>
      </c>
      <c r="C91" s="34">
        <v>-114</v>
      </c>
      <c r="D91" s="34">
        <v>-214</v>
      </c>
      <c r="E91" s="34">
        <v>-214</v>
      </c>
      <c r="F91" s="34">
        <v>0</v>
      </c>
      <c r="G91" s="34">
        <v>0</v>
      </c>
      <c r="H91" s="34">
        <v>-328</v>
      </c>
      <c r="I91" s="34">
        <v>19012</v>
      </c>
      <c r="J91" s="34">
        <v>907</v>
      </c>
      <c r="K91" s="34">
        <v>61</v>
      </c>
      <c r="L91" s="34">
        <v>61</v>
      </c>
      <c r="M91" s="34">
        <v>0</v>
      </c>
      <c r="N91" s="34">
        <v>0</v>
      </c>
      <c r="O91" s="34">
        <v>968</v>
      </c>
      <c r="P91" s="34">
        <v>19980</v>
      </c>
      <c r="Q91" s="34">
        <v>-30</v>
      </c>
      <c r="R91" s="34">
        <v>-161</v>
      </c>
      <c r="S91" s="34">
        <v>-161</v>
      </c>
      <c r="T91" s="34">
        <v>0</v>
      </c>
      <c r="U91" s="34">
        <v>0</v>
      </c>
      <c r="V91" s="34">
        <v>-191</v>
      </c>
      <c r="W91" s="34">
        <v>19789</v>
      </c>
      <c r="X91" s="34">
        <v>186</v>
      </c>
      <c r="Y91" s="34">
        <v>-1137</v>
      </c>
      <c r="Z91" s="34">
        <v>19</v>
      </c>
      <c r="AA91" s="34">
        <v>-3056</v>
      </c>
      <c r="AB91" s="34">
        <v>1900</v>
      </c>
      <c r="AC91" s="34">
        <v>-951</v>
      </c>
      <c r="AD91" s="34">
        <v>18838</v>
      </c>
      <c r="AE91" s="34">
        <v>-44</v>
      </c>
      <c r="AF91" s="34">
        <v>373</v>
      </c>
      <c r="AG91" s="34">
        <v>21</v>
      </c>
      <c r="AH91" s="34">
        <v>0</v>
      </c>
      <c r="AI91" s="34">
        <v>352</v>
      </c>
      <c r="AJ91" s="34">
        <v>329</v>
      </c>
      <c r="AK91" s="34">
        <v>19167</v>
      </c>
      <c r="AL91" s="34">
        <v>-6</v>
      </c>
      <c r="AM91" s="34">
        <v>-34</v>
      </c>
      <c r="AN91" s="34">
        <v>4</v>
      </c>
      <c r="AO91" s="34">
        <v>0</v>
      </c>
      <c r="AP91" s="34">
        <v>-38</v>
      </c>
      <c r="AQ91" s="34">
        <v>-40</v>
      </c>
      <c r="AR91" s="34">
        <v>19127</v>
      </c>
      <c r="AS91" s="34">
        <v>819</v>
      </c>
      <c r="AT91" s="34">
        <v>12</v>
      </c>
      <c r="AU91" s="34">
        <v>6</v>
      </c>
      <c r="AV91" s="34">
        <v>0</v>
      </c>
      <c r="AW91" s="34">
        <v>6</v>
      </c>
      <c r="AX91" s="34">
        <v>831</v>
      </c>
      <c r="AY91" s="34">
        <v>19958</v>
      </c>
      <c r="AZ91" s="34">
        <v>-513</v>
      </c>
      <c r="BA91" s="34">
        <v>34</v>
      </c>
      <c r="BB91" s="34">
        <v>30</v>
      </c>
      <c r="BC91" s="34">
        <v>0</v>
      </c>
      <c r="BD91" s="34">
        <v>4</v>
      </c>
      <c r="BE91" s="34">
        <v>-479</v>
      </c>
      <c r="BF91" s="34">
        <v>19479</v>
      </c>
      <c r="BG91" s="34">
        <v>-40</v>
      </c>
      <c r="BH91" s="34">
        <v>3</v>
      </c>
      <c r="BI91" s="34">
        <v>3</v>
      </c>
      <c r="BJ91" s="34">
        <v>0</v>
      </c>
      <c r="BK91" s="34">
        <v>0</v>
      </c>
      <c r="BL91" s="34">
        <v>-37</v>
      </c>
      <c r="BM91" s="34">
        <v>19442</v>
      </c>
      <c r="BN91" s="34">
        <v>15</v>
      </c>
      <c r="BO91" s="34">
        <v>-204</v>
      </c>
      <c r="BP91" s="34">
        <v>-4</v>
      </c>
      <c r="BQ91" s="34">
        <v>0</v>
      </c>
      <c r="BR91" s="34">
        <v>-200</v>
      </c>
      <c r="BS91" s="34">
        <v>-189</v>
      </c>
      <c r="BT91" s="34">
        <v>19253</v>
      </c>
      <c r="BU91" s="34">
        <v>1426</v>
      </c>
      <c r="BV91" s="34">
        <v>98</v>
      </c>
      <c r="BW91" s="34">
        <v>0</v>
      </c>
      <c r="BX91" s="34">
        <v>98</v>
      </c>
      <c r="BY91" s="34">
        <v>0</v>
      </c>
      <c r="BZ91" s="34">
        <v>1524</v>
      </c>
      <c r="CA91" s="34">
        <v>20777</v>
      </c>
      <c r="CB91" s="34">
        <v>95</v>
      </c>
      <c r="CC91" s="34">
        <v>-13</v>
      </c>
      <c r="CD91" s="34">
        <v>-13</v>
      </c>
      <c r="CE91" s="34">
        <v>0</v>
      </c>
      <c r="CF91" s="34">
        <v>0</v>
      </c>
      <c r="CG91" s="34">
        <v>82</v>
      </c>
      <c r="CH91" s="34">
        <v>20859</v>
      </c>
      <c r="CI91" s="34">
        <v>343</v>
      </c>
      <c r="CJ91" s="34">
        <v>27</v>
      </c>
      <c r="CK91" s="34">
        <v>7</v>
      </c>
      <c r="CL91" s="34">
        <v>20</v>
      </c>
      <c r="CM91" s="34">
        <v>0</v>
      </c>
      <c r="CN91" s="34">
        <v>370</v>
      </c>
      <c r="CO91" s="34">
        <v>21229</v>
      </c>
      <c r="CP91" s="34">
        <v>-171</v>
      </c>
      <c r="CQ91" s="34">
        <v>6</v>
      </c>
      <c r="CR91" s="34">
        <v>6</v>
      </c>
      <c r="CS91" s="34">
        <v>0</v>
      </c>
      <c r="CT91" s="34">
        <v>0</v>
      </c>
      <c r="CU91" s="34">
        <v>-165</v>
      </c>
      <c r="CV91" s="34">
        <v>21064</v>
      </c>
      <c r="CW91" s="34">
        <v>579</v>
      </c>
      <c r="CX91" s="34">
        <v>-27</v>
      </c>
      <c r="CY91" s="34">
        <v>-27</v>
      </c>
      <c r="CZ91" s="34">
        <v>0</v>
      </c>
      <c r="DA91" s="34">
        <v>0</v>
      </c>
      <c r="DB91" s="34">
        <v>552</v>
      </c>
      <c r="DC91" s="34">
        <v>21616</v>
      </c>
      <c r="DD91" s="34">
        <v>1266</v>
      </c>
      <c r="DE91" s="34">
        <v>7</v>
      </c>
      <c r="DF91" s="34">
        <v>7</v>
      </c>
      <c r="DG91" s="34">
        <v>0</v>
      </c>
      <c r="DH91" s="34">
        <v>0</v>
      </c>
      <c r="DI91" s="34">
        <v>1273</v>
      </c>
      <c r="DJ91" s="34">
        <v>22889</v>
      </c>
      <c r="DK91" s="34">
        <v>870</v>
      </c>
      <c r="DL91" s="34">
        <v>14</v>
      </c>
      <c r="DM91" s="34">
        <v>-3</v>
      </c>
      <c r="DN91" s="34">
        <v>17</v>
      </c>
      <c r="DO91" s="34">
        <v>0</v>
      </c>
      <c r="DP91" s="34">
        <v>884</v>
      </c>
      <c r="DQ91" s="34">
        <v>23773</v>
      </c>
      <c r="DR91" s="34">
        <v>1532</v>
      </c>
      <c r="DS91" s="34">
        <v>133</v>
      </c>
      <c r="DT91" s="34">
        <v>72</v>
      </c>
      <c r="DU91" s="34">
        <v>61</v>
      </c>
      <c r="DV91" s="34">
        <v>0</v>
      </c>
      <c r="DW91" s="34">
        <v>1665</v>
      </c>
      <c r="DX91" s="34">
        <v>25438</v>
      </c>
      <c r="DY91" s="34">
        <v>991</v>
      </c>
      <c r="DZ91" s="34">
        <v>148</v>
      </c>
      <c r="EA91" s="34">
        <v>148</v>
      </c>
      <c r="EB91" s="34">
        <v>0</v>
      </c>
      <c r="EC91" s="34">
        <v>0</v>
      </c>
      <c r="ED91" s="34">
        <v>1139</v>
      </c>
      <c r="EE91" s="34">
        <v>26577</v>
      </c>
      <c r="EF91" s="34">
        <v>801</v>
      </c>
      <c r="EG91" s="34">
        <v>55</v>
      </c>
      <c r="EH91" s="34">
        <v>109</v>
      </c>
      <c r="EI91" s="34">
        <v>-54</v>
      </c>
      <c r="EJ91" s="34">
        <v>0</v>
      </c>
      <c r="EK91" s="34">
        <v>856</v>
      </c>
      <c r="EL91" s="34">
        <v>27433</v>
      </c>
      <c r="EM91" s="34">
        <v>1564</v>
      </c>
      <c r="EN91" s="34">
        <v>-863</v>
      </c>
      <c r="EO91" s="34">
        <v>-784</v>
      </c>
      <c r="EP91" s="34">
        <v>-79</v>
      </c>
      <c r="EQ91" s="34">
        <v>0</v>
      </c>
      <c r="ER91" s="34">
        <v>701</v>
      </c>
      <c r="ES91" s="34">
        <v>28134</v>
      </c>
      <c r="ET91" s="34">
        <v>-1791</v>
      </c>
      <c r="EU91" s="34">
        <v>298</v>
      </c>
      <c r="EV91" s="34">
        <v>253</v>
      </c>
      <c r="EW91" s="34">
        <v>45</v>
      </c>
      <c r="EX91" s="34">
        <v>0</v>
      </c>
      <c r="EY91" s="34">
        <v>-1493</v>
      </c>
      <c r="EZ91" s="34">
        <v>26641</v>
      </c>
      <c r="FA91" s="34">
        <v>-838</v>
      </c>
      <c r="FB91" s="34">
        <v>-18</v>
      </c>
      <c r="FC91" s="34">
        <v>-83</v>
      </c>
      <c r="FD91" s="34">
        <v>65</v>
      </c>
      <c r="FE91" s="34">
        <v>0</v>
      </c>
      <c r="FF91" s="34">
        <v>-856</v>
      </c>
      <c r="FG91" s="34">
        <v>25785</v>
      </c>
      <c r="FH91" s="34">
        <v>754</v>
      </c>
      <c r="FI91" s="34">
        <v>19</v>
      </c>
      <c r="FJ91" s="34">
        <v>133</v>
      </c>
      <c r="FK91" s="34">
        <v>-114</v>
      </c>
      <c r="FL91" s="34">
        <v>0</v>
      </c>
      <c r="FM91" s="34">
        <v>773</v>
      </c>
      <c r="FN91" s="34">
        <v>26558</v>
      </c>
      <c r="FO91" s="34">
        <v>688</v>
      </c>
      <c r="FP91" s="34">
        <v>-84</v>
      </c>
      <c r="FQ91" s="34">
        <v>-80</v>
      </c>
      <c r="FR91" s="34">
        <v>-4</v>
      </c>
      <c r="FS91" s="34">
        <v>0</v>
      </c>
      <c r="FT91" s="34">
        <v>604</v>
      </c>
      <c r="FU91" s="34">
        <v>27162</v>
      </c>
      <c r="FV91" s="34">
        <v>1422</v>
      </c>
      <c r="FW91" s="34">
        <v>128</v>
      </c>
      <c r="FX91" s="34">
        <v>141</v>
      </c>
      <c r="FY91" s="34">
        <v>-13</v>
      </c>
      <c r="FZ91" s="34">
        <v>0</v>
      </c>
      <c r="GA91" s="34">
        <v>1550</v>
      </c>
      <c r="GB91" s="34">
        <v>28712</v>
      </c>
      <c r="GC91" s="34">
        <v>-1917</v>
      </c>
      <c r="GD91" s="34">
        <v>53</v>
      </c>
      <c r="GE91" s="34">
        <v>42</v>
      </c>
      <c r="GF91" s="34">
        <v>11</v>
      </c>
      <c r="GG91" s="34">
        <v>0</v>
      </c>
      <c r="GH91" s="34">
        <v>-1864</v>
      </c>
      <c r="GI91" s="34">
        <v>26848</v>
      </c>
      <c r="GJ91" s="34">
        <v>-292</v>
      </c>
      <c r="GK91" s="34">
        <v>-128</v>
      </c>
      <c r="GL91" s="34">
        <v>-161</v>
      </c>
      <c r="GM91" s="34">
        <v>33</v>
      </c>
      <c r="GN91" s="34">
        <v>0</v>
      </c>
      <c r="GO91" s="34">
        <v>-420</v>
      </c>
      <c r="GP91" s="34">
        <v>26428</v>
      </c>
      <c r="GQ91" s="34">
        <v>-783</v>
      </c>
      <c r="GR91" s="34">
        <v>-186</v>
      </c>
      <c r="GS91" s="34">
        <v>-241</v>
      </c>
      <c r="GT91" s="34">
        <v>27</v>
      </c>
      <c r="GU91" s="34">
        <v>28</v>
      </c>
      <c r="GV91" s="34">
        <v>-969</v>
      </c>
      <c r="GW91" s="34">
        <v>25459</v>
      </c>
      <c r="GX91" s="34">
        <v>-153</v>
      </c>
      <c r="GY91" s="34">
        <v>-137</v>
      </c>
      <c r="GZ91" s="34">
        <v>-111</v>
      </c>
      <c r="HA91" s="34">
        <v>2</v>
      </c>
      <c r="HB91" s="34">
        <v>-28</v>
      </c>
      <c r="HC91" s="34">
        <v>-290</v>
      </c>
      <c r="HD91" s="34">
        <v>25169</v>
      </c>
      <c r="HE91" s="34">
        <v>-71</v>
      </c>
      <c r="HF91" s="34">
        <v>-680</v>
      </c>
      <c r="HG91" s="34">
        <v>-661</v>
      </c>
      <c r="HH91" s="34">
        <v>-22</v>
      </c>
      <c r="HI91" s="34">
        <v>3</v>
      </c>
      <c r="HJ91" s="34">
        <v>-751</v>
      </c>
      <c r="HK91" s="34">
        <v>24418</v>
      </c>
      <c r="HL91" s="34">
        <v>-269</v>
      </c>
      <c r="HM91" s="34">
        <v>171</v>
      </c>
      <c r="HN91" s="34">
        <v>211</v>
      </c>
      <c r="HO91" s="34">
        <v>-37</v>
      </c>
      <c r="HP91" s="34">
        <v>-3</v>
      </c>
      <c r="HQ91" s="34">
        <v>-98</v>
      </c>
      <c r="HR91" s="34">
        <v>24320</v>
      </c>
      <c r="HS91" s="34">
        <v>44</v>
      </c>
      <c r="HT91" s="34">
        <v>-30</v>
      </c>
      <c r="HU91" s="34">
        <v>51</v>
      </c>
      <c r="HV91" s="34">
        <v>-81</v>
      </c>
      <c r="HW91" s="34">
        <v>0</v>
      </c>
      <c r="HX91" s="34">
        <v>14</v>
      </c>
      <c r="HY91" s="34">
        <v>24334</v>
      </c>
      <c r="HZ91" s="34">
        <v>-69</v>
      </c>
      <c r="IA91" s="34">
        <v>-52</v>
      </c>
      <c r="IB91" s="34">
        <v>14</v>
      </c>
      <c r="IC91" s="34">
        <v>-66</v>
      </c>
      <c r="ID91" s="34">
        <v>0</v>
      </c>
      <c r="IE91" s="34">
        <v>-121</v>
      </c>
      <c r="IF91" s="34">
        <v>24213</v>
      </c>
      <c r="IG91" s="34">
        <v>-66</v>
      </c>
      <c r="IH91" s="34">
        <v>-148</v>
      </c>
      <c r="II91" s="34">
        <v>-89</v>
      </c>
      <c r="IJ91" s="34">
        <v>-59</v>
      </c>
      <c r="IK91" s="34">
        <v>0</v>
      </c>
      <c r="IL91" s="34">
        <v>-214</v>
      </c>
      <c r="IM91" s="34">
        <v>23999</v>
      </c>
      <c r="IN91" s="34">
        <v>-69</v>
      </c>
      <c r="IO91" s="34">
        <v>57</v>
      </c>
      <c r="IP91" s="34">
        <v>85</v>
      </c>
      <c r="IQ91" s="34">
        <v>-28</v>
      </c>
      <c r="IR91" s="34">
        <v>0</v>
      </c>
      <c r="IS91" s="34">
        <v>-12</v>
      </c>
      <c r="IT91" s="34">
        <v>23987</v>
      </c>
      <c r="IU91" s="34">
        <v>1</v>
      </c>
      <c r="IV91" s="34">
        <v>-139</v>
      </c>
      <c r="IW91" s="34">
        <v>-104</v>
      </c>
      <c r="IX91" s="34">
        <v>-35</v>
      </c>
      <c r="IY91" s="34">
        <v>0</v>
      </c>
      <c r="IZ91" s="34">
        <v>-138</v>
      </c>
      <c r="JA91" s="34">
        <v>23849</v>
      </c>
      <c r="JB91" s="34">
        <v>-171</v>
      </c>
      <c r="JC91" s="34">
        <v>-121</v>
      </c>
      <c r="JD91" s="34">
        <v>-54</v>
      </c>
      <c r="JE91" s="34">
        <v>-67</v>
      </c>
      <c r="JF91" s="34">
        <v>0</v>
      </c>
      <c r="JG91" s="34">
        <v>-292</v>
      </c>
      <c r="JH91" s="34">
        <v>23557</v>
      </c>
      <c r="JI91" s="34">
        <v>-383</v>
      </c>
      <c r="JJ91" s="34">
        <v>-4273</v>
      </c>
      <c r="JK91" s="34">
        <v>69</v>
      </c>
      <c r="JL91" s="34">
        <v>-55</v>
      </c>
      <c r="JM91" s="34">
        <v>-4287</v>
      </c>
      <c r="JN91" s="34">
        <v>-4656</v>
      </c>
      <c r="JO91" s="34">
        <v>18901</v>
      </c>
    </row>
    <row r="92" spans="1:275" s="10" customFormat="1" x14ac:dyDescent="0.2">
      <c r="A92" s="47" t="s">
        <v>25</v>
      </c>
      <c r="B92" s="34">
        <v>6</v>
      </c>
      <c r="C92" s="34">
        <v>1</v>
      </c>
      <c r="D92" s="34">
        <v>-3</v>
      </c>
      <c r="E92" s="34">
        <v>-3</v>
      </c>
      <c r="F92" s="34">
        <v>0</v>
      </c>
      <c r="G92" s="34">
        <v>0</v>
      </c>
      <c r="H92" s="34">
        <v>-2</v>
      </c>
      <c r="I92" s="34">
        <v>4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4</v>
      </c>
      <c r="Q92" s="34">
        <v>-4</v>
      </c>
      <c r="R92" s="34">
        <v>0</v>
      </c>
      <c r="S92" s="34">
        <v>0</v>
      </c>
      <c r="T92" s="34">
        <v>0</v>
      </c>
      <c r="U92" s="34">
        <v>0</v>
      </c>
      <c r="V92" s="34">
        <v>-4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34">
        <v>0</v>
      </c>
      <c r="AM92" s="34">
        <v>0</v>
      </c>
      <c r="AN92" s="34">
        <v>0</v>
      </c>
      <c r="AO92" s="34">
        <v>0</v>
      </c>
      <c r="AP92" s="34">
        <v>0</v>
      </c>
      <c r="AQ92" s="34">
        <v>0</v>
      </c>
      <c r="AR92" s="34">
        <v>0</v>
      </c>
      <c r="AS92" s="34">
        <v>0</v>
      </c>
      <c r="AT92" s="34">
        <v>0</v>
      </c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34">
        <v>0</v>
      </c>
      <c r="BB92" s="34">
        <v>0</v>
      </c>
      <c r="BC92" s="34">
        <v>0</v>
      </c>
      <c r="BD92" s="34">
        <v>0</v>
      </c>
      <c r="BE92" s="34">
        <v>0</v>
      </c>
      <c r="BF92" s="34">
        <v>0</v>
      </c>
      <c r="BG92" s="34">
        <v>0</v>
      </c>
      <c r="BH92" s="34">
        <v>0</v>
      </c>
      <c r="BI92" s="34">
        <v>0</v>
      </c>
      <c r="BJ92" s="34">
        <v>0</v>
      </c>
      <c r="BK92" s="34">
        <v>0</v>
      </c>
      <c r="BL92" s="34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34">
        <v>0</v>
      </c>
      <c r="BT92" s="34">
        <v>0</v>
      </c>
      <c r="BU92" s="34">
        <v>0</v>
      </c>
      <c r="BV92" s="34">
        <v>0</v>
      </c>
      <c r="BW92" s="34">
        <v>0</v>
      </c>
      <c r="BX92" s="34">
        <v>0</v>
      </c>
      <c r="BY92" s="34">
        <v>0</v>
      </c>
      <c r="BZ92" s="34">
        <v>0</v>
      </c>
      <c r="CA92" s="34">
        <v>0</v>
      </c>
      <c r="CB92" s="34">
        <v>0</v>
      </c>
      <c r="CC92" s="34">
        <v>0</v>
      </c>
      <c r="CD92" s="34">
        <v>0</v>
      </c>
      <c r="CE92" s="34">
        <v>0</v>
      </c>
      <c r="CF92" s="34">
        <v>0</v>
      </c>
      <c r="CG92" s="34">
        <v>0</v>
      </c>
      <c r="CH92" s="34">
        <v>0</v>
      </c>
      <c r="CI92" s="34">
        <v>215</v>
      </c>
      <c r="CJ92" s="34">
        <v>20</v>
      </c>
      <c r="CK92" s="34">
        <v>0</v>
      </c>
      <c r="CL92" s="34">
        <v>20</v>
      </c>
      <c r="CM92" s="34">
        <v>0</v>
      </c>
      <c r="CN92" s="34">
        <v>235</v>
      </c>
      <c r="CO92" s="34">
        <v>235</v>
      </c>
      <c r="CP92" s="34">
        <v>-192</v>
      </c>
      <c r="CQ92" s="34">
        <v>2</v>
      </c>
      <c r="CR92" s="34">
        <v>2</v>
      </c>
      <c r="CS92" s="34">
        <v>0</v>
      </c>
      <c r="CT92" s="34">
        <v>0</v>
      </c>
      <c r="CU92" s="34">
        <v>-190</v>
      </c>
      <c r="CV92" s="34">
        <v>45</v>
      </c>
      <c r="CW92" s="34">
        <v>661</v>
      </c>
      <c r="CX92" s="34">
        <v>-4</v>
      </c>
      <c r="CY92" s="34">
        <v>-4</v>
      </c>
      <c r="CZ92" s="34">
        <v>0</v>
      </c>
      <c r="DA92" s="34">
        <v>0</v>
      </c>
      <c r="DB92" s="34">
        <v>657</v>
      </c>
      <c r="DC92" s="34">
        <v>702</v>
      </c>
      <c r="DD92" s="34">
        <v>-697</v>
      </c>
      <c r="DE92" s="34">
        <v>0</v>
      </c>
      <c r="DF92" s="34">
        <v>0</v>
      </c>
      <c r="DG92" s="34">
        <v>0</v>
      </c>
      <c r="DH92" s="34">
        <v>0</v>
      </c>
      <c r="DI92" s="34">
        <v>-697</v>
      </c>
      <c r="DJ92" s="34">
        <v>5</v>
      </c>
      <c r="DK92" s="34">
        <v>218</v>
      </c>
      <c r="DL92" s="34">
        <v>17</v>
      </c>
      <c r="DM92" s="34">
        <v>0</v>
      </c>
      <c r="DN92" s="34">
        <v>17</v>
      </c>
      <c r="DO92" s="34">
        <v>0</v>
      </c>
      <c r="DP92" s="34">
        <v>235</v>
      </c>
      <c r="DQ92" s="34">
        <v>240</v>
      </c>
      <c r="DR92" s="34">
        <v>454</v>
      </c>
      <c r="DS92" s="34">
        <v>78</v>
      </c>
      <c r="DT92" s="34">
        <v>17</v>
      </c>
      <c r="DU92" s="34">
        <v>61</v>
      </c>
      <c r="DV92" s="34">
        <v>0</v>
      </c>
      <c r="DW92" s="34">
        <v>532</v>
      </c>
      <c r="DX92" s="34">
        <v>772</v>
      </c>
      <c r="DY92" s="34">
        <v>-354</v>
      </c>
      <c r="DZ92" s="34">
        <v>49</v>
      </c>
      <c r="EA92" s="34">
        <v>49</v>
      </c>
      <c r="EB92" s="34">
        <v>0</v>
      </c>
      <c r="EC92" s="34">
        <v>0</v>
      </c>
      <c r="ED92" s="34">
        <v>-305</v>
      </c>
      <c r="EE92" s="34">
        <v>467</v>
      </c>
      <c r="EF92" s="34">
        <v>-210</v>
      </c>
      <c r="EG92" s="34">
        <v>-2</v>
      </c>
      <c r="EH92" s="34">
        <v>2</v>
      </c>
      <c r="EI92" s="34">
        <v>-4</v>
      </c>
      <c r="EJ92" s="34">
        <v>0</v>
      </c>
      <c r="EK92" s="34">
        <v>-212</v>
      </c>
      <c r="EL92" s="34">
        <v>255</v>
      </c>
      <c r="EM92" s="34">
        <v>-65</v>
      </c>
      <c r="EN92" s="34">
        <v>-21</v>
      </c>
      <c r="EO92" s="34">
        <v>-21</v>
      </c>
      <c r="EP92" s="34">
        <v>0</v>
      </c>
      <c r="EQ92" s="34">
        <v>0</v>
      </c>
      <c r="ER92" s="34">
        <v>-86</v>
      </c>
      <c r="ES92" s="34">
        <v>169</v>
      </c>
      <c r="ET92" s="34">
        <v>-67</v>
      </c>
      <c r="EU92" s="34">
        <v>-2</v>
      </c>
      <c r="EV92" s="34">
        <v>4</v>
      </c>
      <c r="EW92" s="34">
        <v>-6</v>
      </c>
      <c r="EX92" s="34">
        <v>0</v>
      </c>
      <c r="EY92" s="34">
        <v>-69</v>
      </c>
      <c r="EZ92" s="34">
        <v>100</v>
      </c>
      <c r="FA92" s="34">
        <v>-56</v>
      </c>
      <c r="FB92" s="34">
        <v>7</v>
      </c>
      <c r="FC92" s="34">
        <v>2</v>
      </c>
      <c r="FD92" s="34">
        <v>5</v>
      </c>
      <c r="FE92" s="34">
        <v>0</v>
      </c>
      <c r="FF92" s="34">
        <v>-49</v>
      </c>
      <c r="FG92" s="34">
        <v>51</v>
      </c>
      <c r="FH92" s="34">
        <v>36</v>
      </c>
      <c r="FI92" s="34">
        <v>6</v>
      </c>
      <c r="FJ92" s="34">
        <v>1</v>
      </c>
      <c r="FK92" s="34">
        <v>5</v>
      </c>
      <c r="FL92" s="34">
        <v>0</v>
      </c>
      <c r="FM92" s="34">
        <v>42</v>
      </c>
      <c r="FN92" s="34">
        <v>93</v>
      </c>
      <c r="FO92" s="34">
        <v>104</v>
      </c>
      <c r="FP92" s="34">
        <v>14</v>
      </c>
      <c r="FQ92" s="34">
        <v>2</v>
      </c>
      <c r="FR92" s="34">
        <v>12</v>
      </c>
      <c r="FS92" s="34">
        <v>0</v>
      </c>
      <c r="FT92" s="34">
        <v>118</v>
      </c>
      <c r="FU92" s="34">
        <v>211</v>
      </c>
      <c r="FV92" s="34">
        <v>-69</v>
      </c>
      <c r="FW92" s="34">
        <v>7</v>
      </c>
      <c r="FX92" s="34">
        <v>4</v>
      </c>
      <c r="FY92" s="34">
        <v>3</v>
      </c>
      <c r="FZ92" s="34">
        <v>0</v>
      </c>
      <c r="GA92" s="34">
        <v>-62</v>
      </c>
      <c r="GB92" s="34">
        <v>149</v>
      </c>
      <c r="GC92" s="34">
        <v>-31</v>
      </c>
      <c r="GD92" s="34">
        <v>-1</v>
      </c>
      <c r="GE92" s="34">
        <v>3</v>
      </c>
      <c r="GF92" s="34">
        <v>-4</v>
      </c>
      <c r="GG92" s="34">
        <v>0</v>
      </c>
      <c r="GH92" s="34">
        <v>-32</v>
      </c>
      <c r="GI92" s="34">
        <v>117</v>
      </c>
      <c r="GJ92" s="34">
        <v>-82</v>
      </c>
      <c r="GK92" s="34">
        <v>-5</v>
      </c>
      <c r="GL92" s="34">
        <v>-1</v>
      </c>
      <c r="GM92" s="34">
        <v>-4</v>
      </c>
      <c r="GN92" s="34">
        <v>0</v>
      </c>
      <c r="GO92" s="34">
        <v>-87</v>
      </c>
      <c r="GP92" s="34">
        <v>30</v>
      </c>
      <c r="GQ92" s="34">
        <v>-25</v>
      </c>
      <c r="GR92" s="34">
        <v>-1</v>
      </c>
      <c r="GS92" s="34">
        <v>-1</v>
      </c>
      <c r="GT92" s="34">
        <v>0</v>
      </c>
      <c r="GU92" s="34">
        <v>0</v>
      </c>
      <c r="GV92" s="34">
        <v>-26</v>
      </c>
      <c r="GW92" s="34">
        <v>4</v>
      </c>
      <c r="GX92" s="34">
        <v>36</v>
      </c>
      <c r="GY92" s="34">
        <v>2</v>
      </c>
      <c r="GZ92" s="34">
        <v>0</v>
      </c>
      <c r="HA92" s="34">
        <v>2</v>
      </c>
      <c r="HB92" s="34">
        <v>0</v>
      </c>
      <c r="HC92" s="34">
        <v>38</v>
      </c>
      <c r="HD92" s="34">
        <v>42</v>
      </c>
      <c r="HE92" s="34">
        <v>-4</v>
      </c>
      <c r="HF92" s="34">
        <v>-7</v>
      </c>
      <c r="HG92" s="34">
        <v>-8</v>
      </c>
      <c r="HH92" s="34">
        <v>1</v>
      </c>
      <c r="HI92" s="34">
        <v>0</v>
      </c>
      <c r="HJ92" s="34">
        <v>-11</v>
      </c>
      <c r="HK92" s="34">
        <v>31</v>
      </c>
      <c r="HL92" s="34">
        <v>28</v>
      </c>
      <c r="HM92" s="34">
        <v>2</v>
      </c>
      <c r="HN92" s="34">
        <v>0</v>
      </c>
      <c r="HO92" s="34">
        <v>2</v>
      </c>
      <c r="HP92" s="34">
        <v>0</v>
      </c>
      <c r="HQ92" s="34">
        <v>30</v>
      </c>
      <c r="HR92" s="34">
        <v>61</v>
      </c>
      <c r="HS92" s="34">
        <v>106</v>
      </c>
      <c r="HT92" s="34">
        <v>6</v>
      </c>
      <c r="HU92" s="34">
        <v>0</v>
      </c>
      <c r="HV92" s="34">
        <v>6</v>
      </c>
      <c r="HW92" s="34">
        <v>0</v>
      </c>
      <c r="HX92" s="34">
        <v>112</v>
      </c>
      <c r="HY92" s="34">
        <v>173</v>
      </c>
      <c r="HZ92" s="34">
        <v>-71</v>
      </c>
      <c r="IA92" s="34">
        <v>1</v>
      </c>
      <c r="IB92" s="34">
        <v>0</v>
      </c>
      <c r="IC92" s="34">
        <v>1</v>
      </c>
      <c r="ID92" s="34">
        <v>0</v>
      </c>
      <c r="IE92" s="34">
        <v>-70</v>
      </c>
      <c r="IF92" s="34">
        <v>103</v>
      </c>
      <c r="IG92" s="34">
        <v>-81</v>
      </c>
      <c r="IH92" s="34">
        <v>1</v>
      </c>
      <c r="II92" s="34">
        <v>0</v>
      </c>
      <c r="IJ92" s="34">
        <v>1</v>
      </c>
      <c r="IK92" s="34">
        <v>0</v>
      </c>
      <c r="IL92" s="34">
        <v>-80</v>
      </c>
      <c r="IM92" s="34">
        <v>23</v>
      </c>
      <c r="IN92" s="34">
        <v>0</v>
      </c>
      <c r="IO92" s="34">
        <v>6</v>
      </c>
      <c r="IP92" s="34">
        <v>0</v>
      </c>
      <c r="IQ92" s="34">
        <v>6</v>
      </c>
      <c r="IR92" s="34">
        <v>0</v>
      </c>
      <c r="IS92" s="34">
        <v>6</v>
      </c>
      <c r="IT92" s="34">
        <v>29</v>
      </c>
      <c r="IU92" s="34">
        <v>-25</v>
      </c>
      <c r="IV92" s="34">
        <v>1</v>
      </c>
      <c r="IW92" s="34">
        <v>1</v>
      </c>
      <c r="IX92" s="34">
        <v>0</v>
      </c>
      <c r="IY92" s="34">
        <v>0</v>
      </c>
      <c r="IZ92" s="34">
        <v>-24</v>
      </c>
      <c r="JA92" s="34">
        <v>5</v>
      </c>
      <c r="JB92" s="34">
        <v>-3</v>
      </c>
      <c r="JC92" s="34">
        <v>0</v>
      </c>
      <c r="JD92" s="34">
        <v>0</v>
      </c>
      <c r="JE92" s="34">
        <v>0</v>
      </c>
      <c r="JF92" s="34">
        <v>0</v>
      </c>
      <c r="JG92" s="34">
        <v>-3</v>
      </c>
      <c r="JH92" s="34">
        <v>2</v>
      </c>
      <c r="JI92" s="34">
        <v>0</v>
      </c>
      <c r="JJ92" s="34">
        <v>-1</v>
      </c>
      <c r="JK92" s="34">
        <v>-1</v>
      </c>
      <c r="JL92" s="34">
        <v>0</v>
      </c>
      <c r="JM92" s="34">
        <v>0</v>
      </c>
      <c r="JN92" s="34">
        <v>-1</v>
      </c>
      <c r="JO92" s="34">
        <v>1</v>
      </c>
    </row>
    <row r="93" spans="1:275" s="10" customFormat="1" x14ac:dyDescent="0.2">
      <c r="A93" s="47" t="s">
        <v>24</v>
      </c>
      <c r="B93" s="34">
        <v>19334</v>
      </c>
      <c r="C93" s="34">
        <v>-115</v>
      </c>
      <c r="D93" s="34">
        <v>-211</v>
      </c>
      <c r="E93" s="34">
        <v>-211</v>
      </c>
      <c r="F93" s="34">
        <v>0</v>
      </c>
      <c r="G93" s="34">
        <v>0</v>
      </c>
      <c r="H93" s="34">
        <v>-326</v>
      </c>
      <c r="I93" s="34">
        <v>19008</v>
      </c>
      <c r="J93" s="34">
        <v>907</v>
      </c>
      <c r="K93" s="34">
        <v>61</v>
      </c>
      <c r="L93" s="34">
        <v>61</v>
      </c>
      <c r="M93" s="34">
        <v>0</v>
      </c>
      <c r="N93" s="34">
        <v>0</v>
      </c>
      <c r="O93" s="34">
        <v>968</v>
      </c>
      <c r="P93" s="34">
        <v>19976</v>
      </c>
      <c r="Q93" s="34">
        <v>-26</v>
      </c>
      <c r="R93" s="34">
        <v>-161</v>
      </c>
      <c r="S93" s="34">
        <v>-161</v>
      </c>
      <c r="T93" s="34">
        <v>0</v>
      </c>
      <c r="U93" s="34">
        <v>0</v>
      </c>
      <c r="V93" s="34">
        <v>-187</v>
      </c>
      <c r="W93" s="34">
        <v>19789</v>
      </c>
      <c r="X93" s="34">
        <v>186</v>
      </c>
      <c r="Y93" s="34">
        <v>-1137</v>
      </c>
      <c r="Z93" s="34">
        <v>19</v>
      </c>
      <c r="AA93" s="34">
        <v>-3056</v>
      </c>
      <c r="AB93" s="34">
        <v>1900</v>
      </c>
      <c r="AC93" s="34">
        <v>-951</v>
      </c>
      <c r="AD93" s="34">
        <v>18838</v>
      </c>
      <c r="AE93" s="34">
        <v>-44</v>
      </c>
      <c r="AF93" s="34">
        <v>373</v>
      </c>
      <c r="AG93" s="34">
        <v>21</v>
      </c>
      <c r="AH93" s="34">
        <v>0</v>
      </c>
      <c r="AI93" s="34">
        <v>352</v>
      </c>
      <c r="AJ93" s="34">
        <v>329</v>
      </c>
      <c r="AK93" s="34">
        <v>19167</v>
      </c>
      <c r="AL93" s="34">
        <v>-6</v>
      </c>
      <c r="AM93" s="34">
        <v>-34</v>
      </c>
      <c r="AN93" s="34">
        <v>4</v>
      </c>
      <c r="AO93" s="34">
        <v>0</v>
      </c>
      <c r="AP93" s="34">
        <v>-38</v>
      </c>
      <c r="AQ93" s="34">
        <v>-40</v>
      </c>
      <c r="AR93" s="34">
        <v>19127</v>
      </c>
      <c r="AS93" s="34">
        <v>819</v>
      </c>
      <c r="AT93" s="34">
        <v>12</v>
      </c>
      <c r="AU93" s="34">
        <v>6</v>
      </c>
      <c r="AV93" s="34">
        <v>0</v>
      </c>
      <c r="AW93" s="34">
        <v>6</v>
      </c>
      <c r="AX93" s="34">
        <v>831</v>
      </c>
      <c r="AY93" s="34">
        <v>19958</v>
      </c>
      <c r="AZ93" s="34">
        <v>-513</v>
      </c>
      <c r="BA93" s="34">
        <v>34</v>
      </c>
      <c r="BB93" s="34">
        <v>30</v>
      </c>
      <c r="BC93" s="34">
        <v>0</v>
      </c>
      <c r="BD93" s="34">
        <v>4</v>
      </c>
      <c r="BE93" s="34">
        <v>-479</v>
      </c>
      <c r="BF93" s="34">
        <v>19479</v>
      </c>
      <c r="BG93" s="34">
        <v>-40</v>
      </c>
      <c r="BH93" s="34">
        <v>3</v>
      </c>
      <c r="BI93" s="34">
        <v>3</v>
      </c>
      <c r="BJ93" s="34">
        <v>0</v>
      </c>
      <c r="BK93" s="34">
        <v>0</v>
      </c>
      <c r="BL93" s="34">
        <v>-37</v>
      </c>
      <c r="BM93" s="34">
        <v>19442</v>
      </c>
      <c r="BN93" s="34">
        <v>15</v>
      </c>
      <c r="BO93" s="34">
        <v>-204</v>
      </c>
      <c r="BP93" s="34">
        <v>-4</v>
      </c>
      <c r="BQ93" s="34">
        <v>0</v>
      </c>
      <c r="BR93" s="34">
        <v>-200</v>
      </c>
      <c r="BS93" s="34">
        <v>-189</v>
      </c>
      <c r="BT93" s="34">
        <v>19253</v>
      </c>
      <c r="BU93" s="34">
        <v>1426</v>
      </c>
      <c r="BV93" s="34">
        <v>98</v>
      </c>
      <c r="BW93" s="34">
        <v>0</v>
      </c>
      <c r="BX93" s="34">
        <v>98</v>
      </c>
      <c r="BY93" s="34">
        <v>0</v>
      </c>
      <c r="BZ93" s="34">
        <v>1524</v>
      </c>
      <c r="CA93" s="34">
        <v>20777</v>
      </c>
      <c r="CB93" s="34">
        <v>95</v>
      </c>
      <c r="CC93" s="34">
        <v>-13</v>
      </c>
      <c r="CD93" s="34">
        <v>-13</v>
      </c>
      <c r="CE93" s="34">
        <v>0</v>
      </c>
      <c r="CF93" s="34">
        <v>0</v>
      </c>
      <c r="CG93" s="34">
        <v>82</v>
      </c>
      <c r="CH93" s="34">
        <v>20859</v>
      </c>
      <c r="CI93" s="34">
        <v>128</v>
      </c>
      <c r="CJ93" s="34">
        <v>7</v>
      </c>
      <c r="CK93" s="34">
        <v>7</v>
      </c>
      <c r="CL93" s="34">
        <v>0</v>
      </c>
      <c r="CM93" s="34">
        <v>0</v>
      </c>
      <c r="CN93" s="34">
        <v>135</v>
      </c>
      <c r="CO93" s="34">
        <v>20994</v>
      </c>
      <c r="CP93" s="34">
        <v>21</v>
      </c>
      <c r="CQ93" s="34">
        <v>4</v>
      </c>
      <c r="CR93" s="34">
        <v>4</v>
      </c>
      <c r="CS93" s="34">
        <v>0</v>
      </c>
      <c r="CT93" s="34">
        <v>0</v>
      </c>
      <c r="CU93" s="34">
        <v>25</v>
      </c>
      <c r="CV93" s="34">
        <v>21019</v>
      </c>
      <c r="CW93" s="34">
        <v>-82</v>
      </c>
      <c r="CX93" s="34">
        <v>-23</v>
      </c>
      <c r="CY93" s="34">
        <v>-23</v>
      </c>
      <c r="CZ93" s="34">
        <v>0</v>
      </c>
      <c r="DA93" s="34">
        <v>0</v>
      </c>
      <c r="DB93" s="34">
        <v>-105</v>
      </c>
      <c r="DC93" s="34">
        <v>20914</v>
      </c>
      <c r="DD93" s="34">
        <v>1963</v>
      </c>
      <c r="DE93" s="34">
        <v>7</v>
      </c>
      <c r="DF93" s="34">
        <v>7</v>
      </c>
      <c r="DG93" s="34">
        <v>0</v>
      </c>
      <c r="DH93" s="34">
        <v>0</v>
      </c>
      <c r="DI93" s="34">
        <v>1970</v>
      </c>
      <c r="DJ93" s="34">
        <v>22884</v>
      </c>
      <c r="DK93" s="34">
        <v>652</v>
      </c>
      <c r="DL93" s="34">
        <v>-3</v>
      </c>
      <c r="DM93" s="34">
        <v>-3</v>
      </c>
      <c r="DN93" s="34">
        <v>0</v>
      </c>
      <c r="DO93" s="34">
        <v>0</v>
      </c>
      <c r="DP93" s="34">
        <v>649</v>
      </c>
      <c r="DQ93" s="34">
        <v>23533</v>
      </c>
      <c r="DR93" s="34">
        <v>1078</v>
      </c>
      <c r="DS93" s="34">
        <v>55</v>
      </c>
      <c r="DT93" s="34">
        <v>55</v>
      </c>
      <c r="DU93" s="34">
        <v>0</v>
      </c>
      <c r="DV93" s="34">
        <v>0</v>
      </c>
      <c r="DW93" s="34">
        <v>1133</v>
      </c>
      <c r="DX93" s="34">
        <v>24666</v>
      </c>
      <c r="DY93" s="34">
        <v>1345</v>
      </c>
      <c r="DZ93" s="34">
        <v>99</v>
      </c>
      <c r="EA93" s="34">
        <v>99</v>
      </c>
      <c r="EB93" s="34">
        <v>0</v>
      </c>
      <c r="EC93" s="34">
        <v>0</v>
      </c>
      <c r="ED93" s="34">
        <v>1444</v>
      </c>
      <c r="EE93" s="34">
        <v>26110</v>
      </c>
      <c r="EF93" s="34">
        <v>1011</v>
      </c>
      <c r="EG93" s="34">
        <v>57</v>
      </c>
      <c r="EH93" s="34">
        <v>107</v>
      </c>
      <c r="EI93" s="34">
        <v>-50</v>
      </c>
      <c r="EJ93" s="34">
        <v>0</v>
      </c>
      <c r="EK93" s="34">
        <v>1068</v>
      </c>
      <c r="EL93" s="34">
        <v>27178</v>
      </c>
      <c r="EM93" s="34">
        <v>1629</v>
      </c>
      <c r="EN93" s="34">
        <v>-842</v>
      </c>
      <c r="EO93" s="34">
        <v>-763</v>
      </c>
      <c r="EP93" s="34">
        <v>-79</v>
      </c>
      <c r="EQ93" s="34">
        <v>0</v>
      </c>
      <c r="ER93" s="34">
        <v>787</v>
      </c>
      <c r="ES93" s="34">
        <v>27965</v>
      </c>
      <c r="ET93" s="34">
        <v>-1724</v>
      </c>
      <c r="EU93" s="34">
        <v>300</v>
      </c>
      <c r="EV93" s="34">
        <v>249</v>
      </c>
      <c r="EW93" s="34">
        <v>51</v>
      </c>
      <c r="EX93" s="34">
        <v>0</v>
      </c>
      <c r="EY93" s="34">
        <v>-1424</v>
      </c>
      <c r="EZ93" s="34">
        <v>26541</v>
      </c>
      <c r="FA93" s="34">
        <v>-782</v>
      </c>
      <c r="FB93" s="34">
        <v>-25</v>
      </c>
      <c r="FC93" s="34">
        <v>-85</v>
      </c>
      <c r="FD93" s="34">
        <v>60</v>
      </c>
      <c r="FE93" s="34">
        <v>0</v>
      </c>
      <c r="FF93" s="34">
        <v>-807</v>
      </c>
      <c r="FG93" s="34">
        <v>25734</v>
      </c>
      <c r="FH93" s="34">
        <v>718</v>
      </c>
      <c r="FI93" s="34">
        <v>13</v>
      </c>
      <c r="FJ93" s="34">
        <v>132</v>
      </c>
      <c r="FK93" s="34">
        <v>-119</v>
      </c>
      <c r="FL93" s="34">
        <v>0</v>
      </c>
      <c r="FM93" s="34">
        <v>731</v>
      </c>
      <c r="FN93" s="34">
        <v>26465</v>
      </c>
      <c r="FO93" s="34">
        <v>584</v>
      </c>
      <c r="FP93" s="34">
        <v>-98</v>
      </c>
      <c r="FQ93" s="34">
        <v>-82</v>
      </c>
      <c r="FR93" s="34">
        <v>-16</v>
      </c>
      <c r="FS93" s="34">
        <v>0</v>
      </c>
      <c r="FT93" s="34">
        <v>486</v>
      </c>
      <c r="FU93" s="34">
        <v>26951</v>
      </c>
      <c r="FV93" s="34">
        <v>1491</v>
      </c>
      <c r="FW93" s="34">
        <v>121</v>
      </c>
      <c r="FX93" s="34">
        <v>137</v>
      </c>
      <c r="FY93" s="34">
        <v>-16</v>
      </c>
      <c r="FZ93" s="34">
        <v>0</v>
      </c>
      <c r="GA93" s="34">
        <v>1612</v>
      </c>
      <c r="GB93" s="34">
        <v>28563</v>
      </c>
      <c r="GC93" s="34">
        <v>-1886</v>
      </c>
      <c r="GD93" s="34">
        <v>54</v>
      </c>
      <c r="GE93" s="34">
        <v>39</v>
      </c>
      <c r="GF93" s="34">
        <v>15</v>
      </c>
      <c r="GG93" s="34">
        <v>0</v>
      </c>
      <c r="GH93" s="34">
        <v>-1832</v>
      </c>
      <c r="GI93" s="34">
        <v>26731</v>
      </c>
      <c r="GJ93" s="34">
        <v>-210</v>
      </c>
      <c r="GK93" s="34">
        <v>-123</v>
      </c>
      <c r="GL93" s="34">
        <v>-160</v>
      </c>
      <c r="GM93" s="34">
        <v>37</v>
      </c>
      <c r="GN93" s="34">
        <v>0</v>
      </c>
      <c r="GO93" s="34">
        <v>-333</v>
      </c>
      <c r="GP93" s="34">
        <v>26398</v>
      </c>
      <c r="GQ93" s="34">
        <v>-758</v>
      </c>
      <c r="GR93" s="34">
        <v>-185</v>
      </c>
      <c r="GS93" s="34">
        <v>-240</v>
      </c>
      <c r="GT93" s="34">
        <v>27</v>
      </c>
      <c r="GU93" s="34">
        <v>28</v>
      </c>
      <c r="GV93" s="34">
        <v>-943</v>
      </c>
      <c r="GW93" s="34">
        <v>25455</v>
      </c>
      <c r="GX93" s="34">
        <v>-189</v>
      </c>
      <c r="GY93" s="34">
        <v>-139</v>
      </c>
      <c r="GZ93" s="34">
        <v>-111</v>
      </c>
      <c r="HA93" s="34">
        <v>0</v>
      </c>
      <c r="HB93" s="34">
        <v>-28</v>
      </c>
      <c r="HC93" s="34">
        <v>-328</v>
      </c>
      <c r="HD93" s="34">
        <v>25127</v>
      </c>
      <c r="HE93" s="34">
        <v>-67</v>
      </c>
      <c r="HF93" s="34">
        <v>-673</v>
      </c>
      <c r="HG93" s="34">
        <v>-653</v>
      </c>
      <c r="HH93" s="34">
        <v>-23</v>
      </c>
      <c r="HI93" s="34">
        <v>3</v>
      </c>
      <c r="HJ93" s="34">
        <v>-740</v>
      </c>
      <c r="HK93" s="34">
        <v>24387</v>
      </c>
      <c r="HL93" s="34">
        <v>-297</v>
      </c>
      <c r="HM93" s="34">
        <v>169</v>
      </c>
      <c r="HN93" s="34">
        <v>211</v>
      </c>
      <c r="HO93" s="34">
        <v>-39</v>
      </c>
      <c r="HP93" s="34">
        <v>-3</v>
      </c>
      <c r="HQ93" s="34">
        <v>-128</v>
      </c>
      <c r="HR93" s="34">
        <v>24259</v>
      </c>
      <c r="HS93" s="34">
        <v>-62</v>
      </c>
      <c r="HT93" s="34">
        <v>-36</v>
      </c>
      <c r="HU93" s="34">
        <v>51</v>
      </c>
      <c r="HV93" s="34">
        <v>-87</v>
      </c>
      <c r="HW93" s="34">
        <v>0</v>
      </c>
      <c r="HX93" s="34">
        <v>-98</v>
      </c>
      <c r="HY93" s="34">
        <v>24161</v>
      </c>
      <c r="HZ93" s="34">
        <v>2</v>
      </c>
      <c r="IA93" s="34">
        <v>-53</v>
      </c>
      <c r="IB93" s="34">
        <v>14</v>
      </c>
      <c r="IC93" s="34">
        <v>-67</v>
      </c>
      <c r="ID93" s="34">
        <v>0</v>
      </c>
      <c r="IE93" s="34">
        <v>-51</v>
      </c>
      <c r="IF93" s="34">
        <v>24110</v>
      </c>
      <c r="IG93" s="34">
        <v>15</v>
      </c>
      <c r="IH93" s="34">
        <v>-149</v>
      </c>
      <c r="II93" s="34">
        <v>-89</v>
      </c>
      <c r="IJ93" s="34">
        <v>-60</v>
      </c>
      <c r="IK93" s="34">
        <v>0</v>
      </c>
      <c r="IL93" s="34">
        <v>-134</v>
      </c>
      <c r="IM93" s="34">
        <v>23976</v>
      </c>
      <c r="IN93" s="34">
        <v>-69</v>
      </c>
      <c r="IO93" s="34">
        <v>51</v>
      </c>
      <c r="IP93" s="34">
        <v>85</v>
      </c>
      <c r="IQ93" s="34">
        <v>-34</v>
      </c>
      <c r="IR93" s="34">
        <v>0</v>
      </c>
      <c r="IS93" s="34">
        <v>-18</v>
      </c>
      <c r="IT93" s="34">
        <v>23958</v>
      </c>
      <c r="IU93" s="34">
        <v>26</v>
      </c>
      <c r="IV93" s="34">
        <v>-140</v>
      </c>
      <c r="IW93" s="34">
        <v>-105</v>
      </c>
      <c r="IX93" s="34">
        <v>-35</v>
      </c>
      <c r="IY93" s="34">
        <v>0</v>
      </c>
      <c r="IZ93" s="34">
        <v>-114</v>
      </c>
      <c r="JA93" s="34">
        <v>23844</v>
      </c>
      <c r="JB93" s="34">
        <v>-168</v>
      </c>
      <c r="JC93" s="34">
        <v>-121</v>
      </c>
      <c r="JD93" s="34">
        <v>-54</v>
      </c>
      <c r="JE93" s="34">
        <v>-67</v>
      </c>
      <c r="JF93" s="34">
        <v>0</v>
      </c>
      <c r="JG93" s="34">
        <v>-289</v>
      </c>
      <c r="JH93" s="34">
        <v>23555</v>
      </c>
      <c r="JI93" s="34">
        <v>-383</v>
      </c>
      <c r="JJ93" s="34">
        <v>-4272</v>
      </c>
      <c r="JK93" s="34">
        <v>70</v>
      </c>
      <c r="JL93" s="34">
        <v>-55</v>
      </c>
      <c r="JM93" s="34">
        <v>-4287</v>
      </c>
      <c r="JN93" s="34">
        <v>-4655</v>
      </c>
      <c r="JO93" s="34">
        <v>18900</v>
      </c>
    </row>
    <row r="94" spans="1:275" s="10" customFormat="1" x14ac:dyDescent="0.2">
      <c r="A94" s="45" t="s">
        <v>17</v>
      </c>
      <c r="B94" s="34">
        <v>3654</v>
      </c>
      <c r="C94" s="34">
        <v>-36</v>
      </c>
      <c r="D94" s="34">
        <v>-91</v>
      </c>
      <c r="E94" s="34">
        <v>-10</v>
      </c>
      <c r="F94" s="34">
        <v>0</v>
      </c>
      <c r="G94" s="34">
        <v>-81</v>
      </c>
      <c r="H94" s="34">
        <v>-127</v>
      </c>
      <c r="I94" s="34">
        <v>3527</v>
      </c>
      <c r="J94" s="34">
        <v>-181</v>
      </c>
      <c r="K94" s="34">
        <v>67</v>
      </c>
      <c r="L94" s="34">
        <v>2</v>
      </c>
      <c r="M94" s="34">
        <v>0</v>
      </c>
      <c r="N94" s="34">
        <v>65</v>
      </c>
      <c r="O94" s="34">
        <v>-114</v>
      </c>
      <c r="P94" s="34">
        <v>3413</v>
      </c>
      <c r="Q94" s="34">
        <v>-1</v>
      </c>
      <c r="R94" s="34">
        <v>-55</v>
      </c>
      <c r="S94" s="34">
        <v>0</v>
      </c>
      <c r="T94" s="34">
        <v>0</v>
      </c>
      <c r="U94" s="34">
        <v>-55</v>
      </c>
      <c r="V94" s="34">
        <v>-56</v>
      </c>
      <c r="W94" s="34">
        <v>3357</v>
      </c>
      <c r="X94" s="34">
        <v>75</v>
      </c>
      <c r="Y94" s="34">
        <v>-1873</v>
      </c>
      <c r="Z94" s="34">
        <v>-2</v>
      </c>
      <c r="AA94" s="34">
        <v>0</v>
      </c>
      <c r="AB94" s="34">
        <v>-1871</v>
      </c>
      <c r="AC94" s="34">
        <v>-1798</v>
      </c>
      <c r="AD94" s="34">
        <v>1559</v>
      </c>
      <c r="AE94" s="34">
        <v>-33</v>
      </c>
      <c r="AF94" s="34">
        <v>-12</v>
      </c>
      <c r="AG94" s="34">
        <v>0</v>
      </c>
      <c r="AH94" s="34">
        <v>0</v>
      </c>
      <c r="AI94" s="34">
        <v>-12</v>
      </c>
      <c r="AJ94" s="34">
        <v>-45</v>
      </c>
      <c r="AK94" s="34">
        <v>1514</v>
      </c>
      <c r="AL94" s="34">
        <v>7</v>
      </c>
      <c r="AM94" s="34">
        <v>8</v>
      </c>
      <c r="AN94" s="34">
        <v>-1</v>
      </c>
      <c r="AO94" s="34">
        <v>0</v>
      </c>
      <c r="AP94" s="34">
        <v>9</v>
      </c>
      <c r="AQ94" s="34">
        <v>15</v>
      </c>
      <c r="AR94" s="34">
        <v>1529</v>
      </c>
      <c r="AS94" s="34">
        <v>14</v>
      </c>
      <c r="AT94" s="34">
        <v>-7</v>
      </c>
      <c r="AU94" s="34">
        <v>0</v>
      </c>
      <c r="AV94" s="34">
        <v>0</v>
      </c>
      <c r="AW94" s="34">
        <v>-7</v>
      </c>
      <c r="AX94" s="34">
        <v>7</v>
      </c>
      <c r="AY94" s="34">
        <v>1536</v>
      </c>
      <c r="AZ94" s="34">
        <v>-9</v>
      </c>
      <c r="BA94" s="34">
        <v>-11</v>
      </c>
      <c r="BB94" s="34">
        <v>-4</v>
      </c>
      <c r="BC94" s="34">
        <v>0</v>
      </c>
      <c r="BD94" s="34">
        <v>-7</v>
      </c>
      <c r="BE94" s="34">
        <v>-20</v>
      </c>
      <c r="BF94" s="34">
        <v>1516</v>
      </c>
      <c r="BG94" s="34">
        <v>-2</v>
      </c>
      <c r="BH94" s="34">
        <v>3</v>
      </c>
      <c r="BI94" s="34">
        <v>2</v>
      </c>
      <c r="BJ94" s="34">
        <v>0</v>
      </c>
      <c r="BK94" s="34">
        <v>1</v>
      </c>
      <c r="BL94" s="34">
        <v>1</v>
      </c>
      <c r="BM94" s="34">
        <v>1517</v>
      </c>
      <c r="BN94" s="34">
        <v>291</v>
      </c>
      <c r="BO94" s="34">
        <v>5</v>
      </c>
      <c r="BP94" s="34">
        <v>3</v>
      </c>
      <c r="BQ94" s="34">
        <v>0</v>
      </c>
      <c r="BR94" s="34">
        <v>2</v>
      </c>
      <c r="BS94" s="34">
        <v>296</v>
      </c>
      <c r="BT94" s="34">
        <v>1813</v>
      </c>
      <c r="BU94" s="34">
        <v>8</v>
      </c>
      <c r="BV94" s="34">
        <v>-1</v>
      </c>
      <c r="BW94" s="34">
        <v>2</v>
      </c>
      <c r="BX94" s="34">
        <v>0</v>
      </c>
      <c r="BY94" s="34">
        <v>-3</v>
      </c>
      <c r="BZ94" s="34">
        <v>7</v>
      </c>
      <c r="CA94" s="34">
        <v>1820</v>
      </c>
      <c r="CB94" s="34">
        <v>0</v>
      </c>
      <c r="CC94" s="34">
        <v>-7</v>
      </c>
      <c r="CD94" s="34">
        <v>1</v>
      </c>
      <c r="CE94" s="34">
        <v>0</v>
      </c>
      <c r="CF94" s="34">
        <v>-8</v>
      </c>
      <c r="CG94" s="34">
        <v>-7</v>
      </c>
      <c r="CH94" s="34">
        <v>1813</v>
      </c>
      <c r="CI94" s="34">
        <v>43</v>
      </c>
      <c r="CJ94" s="34">
        <v>-1</v>
      </c>
      <c r="CK94" s="34">
        <v>2</v>
      </c>
      <c r="CL94" s="34">
        <v>0</v>
      </c>
      <c r="CM94" s="34">
        <v>-3</v>
      </c>
      <c r="CN94" s="34">
        <v>42</v>
      </c>
      <c r="CO94" s="34">
        <v>1855</v>
      </c>
      <c r="CP94" s="34">
        <v>130</v>
      </c>
      <c r="CQ94" s="34">
        <v>-22</v>
      </c>
      <c r="CR94" s="34">
        <v>-9</v>
      </c>
      <c r="CS94" s="34">
        <v>0</v>
      </c>
      <c r="CT94" s="34">
        <v>-13</v>
      </c>
      <c r="CU94" s="34">
        <v>108</v>
      </c>
      <c r="CV94" s="34">
        <v>1963</v>
      </c>
      <c r="CW94" s="34">
        <v>-122</v>
      </c>
      <c r="CX94" s="34">
        <v>3</v>
      </c>
      <c r="CY94" s="34">
        <v>3</v>
      </c>
      <c r="CZ94" s="34">
        <v>0</v>
      </c>
      <c r="DA94" s="34">
        <v>0</v>
      </c>
      <c r="DB94" s="34">
        <v>-119</v>
      </c>
      <c r="DC94" s="34">
        <v>1844</v>
      </c>
      <c r="DD94" s="34">
        <v>-38</v>
      </c>
      <c r="DE94" s="34">
        <v>13</v>
      </c>
      <c r="DF94" s="34">
        <v>-2</v>
      </c>
      <c r="DG94" s="34">
        <v>0</v>
      </c>
      <c r="DH94" s="34">
        <v>15</v>
      </c>
      <c r="DI94" s="34">
        <v>-25</v>
      </c>
      <c r="DJ94" s="34">
        <v>1819</v>
      </c>
      <c r="DK94" s="34">
        <v>-239</v>
      </c>
      <c r="DL94" s="34">
        <v>-1</v>
      </c>
      <c r="DM94" s="34">
        <v>-1</v>
      </c>
      <c r="DN94" s="34">
        <v>0</v>
      </c>
      <c r="DO94" s="34">
        <v>0</v>
      </c>
      <c r="DP94" s="34">
        <v>-240</v>
      </c>
      <c r="DQ94" s="34">
        <v>1579</v>
      </c>
      <c r="DR94" s="34">
        <v>9</v>
      </c>
      <c r="DS94" s="34">
        <v>-14</v>
      </c>
      <c r="DT94" s="34">
        <v>5</v>
      </c>
      <c r="DU94" s="34">
        <v>0</v>
      </c>
      <c r="DV94" s="34">
        <v>-19</v>
      </c>
      <c r="DW94" s="34">
        <v>-5</v>
      </c>
      <c r="DX94" s="34">
        <v>1574</v>
      </c>
      <c r="DY94" s="34">
        <v>1803</v>
      </c>
      <c r="DZ94" s="34">
        <v>7</v>
      </c>
      <c r="EA94" s="34">
        <v>5</v>
      </c>
      <c r="EB94" s="34">
        <v>0</v>
      </c>
      <c r="EC94" s="34">
        <v>2</v>
      </c>
      <c r="ED94" s="34">
        <v>1810</v>
      </c>
      <c r="EE94" s="34">
        <v>3384</v>
      </c>
      <c r="EF94" s="34">
        <v>524</v>
      </c>
      <c r="EG94" s="34">
        <v>-15</v>
      </c>
      <c r="EH94" s="34">
        <v>-6</v>
      </c>
      <c r="EI94" s="34">
        <v>0</v>
      </c>
      <c r="EJ94" s="34">
        <v>-9</v>
      </c>
      <c r="EK94" s="34">
        <v>509</v>
      </c>
      <c r="EL94" s="34">
        <v>3893</v>
      </c>
      <c r="EM94" s="34">
        <v>461</v>
      </c>
      <c r="EN94" s="34">
        <v>-30</v>
      </c>
      <c r="EO94" s="34">
        <v>-30</v>
      </c>
      <c r="EP94" s="34">
        <v>0</v>
      </c>
      <c r="EQ94" s="34">
        <v>0</v>
      </c>
      <c r="ER94" s="34">
        <v>431</v>
      </c>
      <c r="ES94" s="34">
        <v>4324</v>
      </c>
      <c r="ET94" s="34">
        <v>3</v>
      </c>
      <c r="EU94" s="34">
        <v>18</v>
      </c>
      <c r="EV94" s="34">
        <v>18</v>
      </c>
      <c r="EW94" s="34">
        <v>0</v>
      </c>
      <c r="EX94" s="34">
        <v>0</v>
      </c>
      <c r="EY94" s="34">
        <v>21</v>
      </c>
      <c r="EZ94" s="34">
        <v>4345</v>
      </c>
      <c r="FA94" s="34">
        <v>-77</v>
      </c>
      <c r="FB94" s="34">
        <v>31</v>
      </c>
      <c r="FC94" s="34">
        <v>31</v>
      </c>
      <c r="FD94" s="34">
        <v>0</v>
      </c>
      <c r="FE94" s="34">
        <v>0</v>
      </c>
      <c r="FF94" s="34">
        <v>-46</v>
      </c>
      <c r="FG94" s="34">
        <v>4299</v>
      </c>
      <c r="FH94" s="34">
        <v>-9</v>
      </c>
      <c r="FI94" s="34">
        <v>33</v>
      </c>
      <c r="FJ94" s="34">
        <v>33</v>
      </c>
      <c r="FK94" s="34">
        <v>0</v>
      </c>
      <c r="FL94" s="34">
        <v>0</v>
      </c>
      <c r="FM94" s="34">
        <v>24</v>
      </c>
      <c r="FN94" s="34">
        <v>4323</v>
      </c>
      <c r="FO94" s="34">
        <v>-53</v>
      </c>
      <c r="FP94" s="34">
        <v>-34</v>
      </c>
      <c r="FQ94" s="34">
        <v>-34</v>
      </c>
      <c r="FR94" s="34">
        <v>0</v>
      </c>
      <c r="FS94" s="34">
        <v>0</v>
      </c>
      <c r="FT94" s="34">
        <v>-87</v>
      </c>
      <c r="FU94" s="34">
        <v>4236</v>
      </c>
      <c r="FV94" s="34">
        <v>688</v>
      </c>
      <c r="FW94" s="34">
        <v>6</v>
      </c>
      <c r="FX94" s="34">
        <v>6</v>
      </c>
      <c r="FY94" s="34">
        <v>0</v>
      </c>
      <c r="FZ94" s="34">
        <v>0</v>
      </c>
      <c r="GA94" s="34">
        <v>694</v>
      </c>
      <c r="GB94" s="34">
        <v>4930</v>
      </c>
      <c r="GC94" s="34">
        <v>243</v>
      </c>
      <c r="GD94" s="34">
        <v>-15</v>
      </c>
      <c r="GE94" s="34">
        <v>-15</v>
      </c>
      <c r="GF94" s="34">
        <v>0</v>
      </c>
      <c r="GG94" s="34">
        <v>0</v>
      </c>
      <c r="GH94" s="34">
        <v>228</v>
      </c>
      <c r="GI94" s="34">
        <v>5158</v>
      </c>
      <c r="GJ94" s="34">
        <v>824</v>
      </c>
      <c r="GK94" s="34">
        <v>-20</v>
      </c>
      <c r="GL94" s="34">
        <v>-20</v>
      </c>
      <c r="GM94" s="34">
        <v>0</v>
      </c>
      <c r="GN94" s="34">
        <v>0</v>
      </c>
      <c r="GO94" s="34">
        <v>804</v>
      </c>
      <c r="GP94" s="34">
        <v>5962</v>
      </c>
      <c r="GQ94" s="34">
        <v>-22</v>
      </c>
      <c r="GR94" s="34">
        <v>-25</v>
      </c>
      <c r="GS94" s="34">
        <v>-25</v>
      </c>
      <c r="GT94" s="34">
        <v>0</v>
      </c>
      <c r="GU94" s="34">
        <v>0</v>
      </c>
      <c r="GV94" s="34">
        <v>-47</v>
      </c>
      <c r="GW94" s="34">
        <v>5915</v>
      </c>
      <c r="GX94" s="34">
        <v>20</v>
      </c>
      <c r="GY94" s="34">
        <v>-44</v>
      </c>
      <c r="GZ94" s="34">
        <v>-39</v>
      </c>
      <c r="HA94" s="34">
        <v>0</v>
      </c>
      <c r="HB94" s="34">
        <v>-5</v>
      </c>
      <c r="HC94" s="34">
        <v>-24</v>
      </c>
      <c r="HD94" s="34">
        <v>5891</v>
      </c>
      <c r="HE94" s="34">
        <v>91</v>
      </c>
      <c r="HF94" s="34">
        <v>-123</v>
      </c>
      <c r="HG94" s="34">
        <v>-78</v>
      </c>
      <c r="HH94" s="34">
        <v>0</v>
      </c>
      <c r="HI94" s="34">
        <v>-45</v>
      </c>
      <c r="HJ94" s="34">
        <v>-32</v>
      </c>
      <c r="HK94" s="34">
        <v>5859</v>
      </c>
      <c r="HL94" s="34">
        <v>66</v>
      </c>
      <c r="HM94" s="34">
        <v>59</v>
      </c>
      <c r="HN94" s="34">
        <v>59</v>
      </c>
      <c r="HO94" s="34">
        <v>0</v>
      </c>
      <c r="HP94" s="34">
        <v>0</v>
      </c>
      <c r="HQ94" s="34">
        <v>125</v>
      </c>
      <c r="HR94" s="34">
        <v>5984</v>
      </c>
      <c r="HS94" s="34">
        <v>-106</v>
      </c>
      <c r="HT94" s="34">
        <v>-8</v>
      </c>
      <c r="HU94" s="34">
        <v>14</v>
      </c>
      <c r="HV94" s="34">
        <v>0</v>
      </c>
      <c r="HW94" s="34">
        <v>-22</v>
      </c>
      <c r="HX94" s="34">
        <v>-114</v>
      </c>
      <c r="HY94" s="34">
        <v>5870</v>
      </c>
      <c r="HZ94" s="34">
        <v>44</v>
      </c>
      <c r="IA94" s="34">
        <v>4</v>
      </c>
      <c r="IB94" s="34">
        <v>4</v>
      </c>
      <c r="IC94" s="34">
        <v>0</v>
      </c>
      <c r="ID94" s="34">
        <v>0</v>
      </c>
      <c r="IE94" s="34">
        <v>48</v>
      </c>
      <c r="IF94" s="34">
        <v>5918</v>
      </c>
      <c r="IG94" s="34">
        <v>-32</v>
      </c>
      <c r="IH94" s="34">
        <v>-38</v>
      </c>
      <c r="II94" s="34">
        <v>-25</v>
      </c>
      <c r="IJ94" s="34">
        <v>0</v>
      </c>
      <c r="IK94" s="34">
        <v>-13</v>
      </c>
      <c r="IL94" s="34">
        <v>-70</v>
      </c>
      <c r="IM94" s="34">
        <v>5848</v>
      </c>
      <c r="IN94" s="34">
        <v>-83</v>
      </c>
      <c r="IO94" s="34">
        <v>150</v>
      </c>
      <c r="IP94" s="34">
        <v>33</v>
      </c>
      <c r="IQ94" s="34">
        <v>0</v>
      </c>
      <c r="IR94" s="34">
        <v>117</v>
      </c>
      <c r="IS94" s="34">
        <v>67</v>
      </c>
      <c r="IT94" s="34">
        <v>5915</v>
      </c>
      <c r="IU94" s="34">
        <v>-91</v>
      </c>
      <c r="IV94" s="34">
        <v>-22</v>
      </c>
      <c r="IW94" s="34">
        <v>-22</v>
      </c>
      <c r="IX94" s="34">
        <v>0</v>
      </c>
      <c r="IY94" s="34">
        <v>0</v>
      </c>
      <c r="IZ94" s="34">
        <v>-113</v>
      </c>
      <c r="JA94" s="34">
        <v>5802</v>
      </c>
      <c r="JB94" s="34">
        <v>-160</v>
      </c>
      <c r="JC94" s="34">
        <v>-14</v>
      </c>
      <c r="JD94" s="34">
        <v>-14</v>
      </c>
      <c r="JE94" s="34">
        <v>0</v>
      </c>
      <c r="JF94" s="34">
        <v>0</v>
      </c>
      <c r="JG94" s="34">
        <v>-174</v>
      </c>
      <c r="JH94" s="34">
        <v>5628</v>
      </c>
      <c r="JI94" s="34">
        <v>-150</v>
      </c>
      <c r="JJ94" s="34">
        <v>-556</v>
      </c>
      <c r="JK94" s="34">
        <v>26</v>
      </c>
      <c r="JL94" s="34">
        <v>0</v>
      </c>
      <c r="JM94" s="34">
        <v>-582</v>
      </c>
      <c r="JN94" s="34">
        <v>-706</v>
      </c>
      <c r="JO94" s="34">
        <v>4922</v>
      </c>
    </row>
    <row r="95" spans="1:275" s="10" customFormat="1" x14ac:dyDescent="0.2">
      <c r="A95" s="47" t="s">
        <v>25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4</v>
      </c>
      <c r="AM95" s="34">
        <v>0</v>
      </c>
      <c r="AN95" s="34">
        <v>0</v>
      </c>
      <c r="AO95" s="34">
        <v>0</v>
      </c>
      <c r="AP95" s="34">
        <v>0</v>
      </c>
      <c r="AQ95" s="34">
        <v>4</v>
      </c>
      <c r="AR95" s="34">
        <v>4</v>
      </c>
      <c r="AS95" s="34">
        <v>0</v>
      </c>
      <c r="AT95" s="34">
        <v>0</v>
      </c>
      <c r="AU95" s="34">
        <v>0</v>
      </c>
      <c r="AV95" s="34">
        <v>0</v>
      </c>
      <c r="AW95" s="34">
        <v>0</v>
      </c>
      <c r="AX95" s="34">
        <v>0</v>
      </c>
      <c r="AY95" s="34">
        <v>4</v>
      </c>
      <c r="AZ95" s="34">
        <v>0</v>
      </c>
      <c r="BA95" s="34">
        <v>0</v>
      </c>
      <c r="BB95" s="34">
        <v>0</v>
      </c>
      <c r="BC95" s="34">
        <v>0</v>
      </c>
      <c r="BD95" s="34">
        <v>0</v>
      </c>
      <c r="BE95" s="34">
        <v>0</v>
      </c>
      <c r="BF95" s="34">
        <v>4</v>
      </c>
      <c r="BG95" s="34">
        <v>0</v>
      </c>
      <c r="BH95" s="34">
        <v>0</v>
      </c>
      <c r="BI95" s="34">
        <v>0</v>
      </c>
      <c r="BJ95" s="34">
        <v>0</v>
      </c>
      <c r="BK95" s="34">
        <v>0</v>
      </c>
      <c r="BL95" s="34">
        <v>0</v>
      </c>
      <c r="BM95" s="34">
        <v>4</v>
      </c>
      <c r="BN95" s="34">
        <v>0</v>
      </c>
      <c r="BO95" s="34">
        <v>-4</v>
      </c>
      <c r="BP95" s="34">
        <v>0</v>
      </c>
      <c r="BQ95" s="34">
        <v>0</v>
      </c>
      <c r="BR95" s="34">
        <v>-4</v>
      </c>
      <c r="BS95" s="34">
        <v>-4</v>
      </c>
      <c r="BT95" s="34">
        <v>0</v>
      </c>
      <c r="BU95" s="34">
        <v>0</v>
      </c>
      <c r="BV95" s="34">
        <v>0</v>
      </c>
      <c r="BW95" s="34">
        <v>0</v>
      </c>
      <c r="BX95" s="34">
        <v>0</v>
      </c>
      <c r="BY95" s="34">
        <v>0</v>
      </c>
      <c r="BZ95" s="34">
        <v>0</v>
      </c>
      <c r="CA95" s="34">
        <v>0</v>
      </c>
      <c r="CB95" s="34">
        <v>0</v>
      </c>
      <c r="CC95" s="34">
        <v>0</v>
      </c>
      <c r="CD95" s="34">
        <v>0</v>
      </c>
      <c r="CE95" s="34">
        <v>0</v>
      </c>
      <c r="CF95" s="34">
        <v>0</v>
      </c>
      <c r="CG95" s="34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34">
        <v>0</v>
      </c>
      <c r="CO95" s="34">
        <v>0</v>
      </c>
      <c r="CP95" s="34">
        <v>0</v>
      </c>
      <c r="CQ95" s="34">
        <v>0</v>
      </c>
      <c r="CR95" s="34">
        <v>0</v>
      </c>
      <c r="CS95" s="34">
        <v>0</v>
      </c>
      <c r="CT95" s="34">
        <v>0</v>
      </c>
      <c r="CU95" s="34">
        <v>0</v>
      </c>
      <c r="CV95" s="34">
        <v>0</v>
      </c>
      <c r="CW95" s="34">
        <v>0</v>
      </c>
      <c r="CX95" s="34">
        <v>0</v>
      </c>
      <c r="CY95" s="34">
        <v>0</v>
      </c>
      <c r="CZ95" s="34">
        <v>0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34">
        <v>0</v>
      </c>
      <c r="DG95" s="34">
        <v>0</v>
      </c>
      <c r="DH95" s="34">
        <v>0</v>
      </c>
      <c r="DI95" s="34">
        <v>0</v>
      </c>
      <c r="DJ95" s="34">
        <v>0</v>
      </c>
      <c r="DK95" s="34">
        <v>0</v>
      </c>
      <c r="DL95" s="34">
        <v>0</v>
      </c>
      <c r="DM95" s="34">
        <v>0</v>
      </c>
      <c r="DN95" s="34">
        <v>0</v>
      </c>
      <c r="DO95" s="34">
        <v>0</v>
      </c>
      <c r="DP95" s="34">
        <v>0</v>
      </c>
      <c r="DQ95" s="34">
        <v>0</v>
      </c>
      <c r="DR95" s="34">
        <v>0</v>
      </c>
      <c r="DS95" s="34">
        <v>0</v>
      </c>
      <c r="DT95" s="34">
        <v>0</v>
      </c>
      <c r="DU95" s="34">
        <v>0</v>
      </c>
      <c r="DV95" s="34">
        <v>0</v>
      </c>
      <c r="DW95" s="34">
        <v>0</v>
      </c>
      <c r="DX95" s="34">
        <v>0</v>
      </c>
      <c r="DY95" s="34">
        <v>0</v>
      </c>
      <c r="DZ95" s="34">
        <v>0</v>
      </c>
      <c r="EA95" s="34">
        <v>0</v>
      </c>
      <c r="EB95" s="34">
        <v>0</v>
      </c>
      <c r="EC95" s="34">
        <v>0</v>
      </c>
      <c r="ED95" s="34">
        <v>0</v>
      </c>
      <c r="EE95" s="34">
        <v>0</v>
      </c>
      <c r="EF95" s="34">
        <v>0</v>
      </c>
      <c r="EG95" s="34">
        <v>0</v>
      </c>
      <c r="EH95" s="34">
        <v>0</v>
      </c>
      <c r="EI95" s="34">
        <v>0</v>
      </c>
      <c r="EJ95" s="34">
        <v>0</v>
      </c>
      <c r="EK95" s="34">
        <v>0</v>
      </c>
      <c r="EL95" s="34">
        <v>0</v>
      </c>
      <c r="EM95" s="34">
        <v>0</v>
      </c>
      <c r="EN95" s="34">
        <v>0</v>
      </c>
      <c r="EO95" s="34">
        <v>0</v>
      </c>
      <c r="EP95" s="34">
        <v>0</v>
      </c>
      <c r="EQ95" s="34">
        <v>0</v>
      </c>
      <c r="ER95" s="34">
        <v>0</v>
      </c>
      <c r="ES95" s="34">
        <v>0</v>
      </c>
      <c r="ET95" s="34">
        <v>0</v>
      </c>
      <c r="EU95" s="34">
        <v>0</v>
      </c>
      <c r="EV95" s="34">
        <v>0</v>
      </c>
      <c r="EW95" s="34">
        <v>0</v>
      </c>
      <c r="EX95" s="34">
        <v>0</v>
      </c>
      <c r="EY95" s="34">
        <v>0</v>
      </c>
      <c r="EZ95" s="34">
        <v>0</v>
      </c>
      <c r="FA95" s="34">
        <v>0</v>
      </c>
      <c r="FB95" s="34">
        <v>0</v>
      </c>
      <c r="FC95" s="34">
        <v>0</v>
      </c>
      <c r="FD95" s="34">
        <v>0</v>
      </c>
      <c r="FE95" s="34">
        <v>0</v>
      </c>
      <c r="FF95" s="34">
        <v>0</v>
      </c>
      <c r="FG95" s="34">
        <v>0</v>
      </c>
      <c r="FH95" s="34">
        <v>0</v>
      </c>
      <c r="FI95" s="34">
        <v>0</v>
      </c>
      <c r="FJ95" s="34">
        <v>0</v>
      </c>
      <c r="FK95" s="34">
        <v>0</v>
      </c>
      <c r="FL95" s="34">
        <v>0</v>
      </c>
      <c r="FM95" s="34">
        <v>0</v>
      </c>
      <c r="FN95" s="34">
        <v>0</v>
      </c>
      <c r="FO95" s="34">
        <v>0</v>
      </c>
      <c r="FP95" s="34">
        <v>0</v>
      </c>
      <c r="FQ95" s="34">
        <v>0</v>
      </c>
      <c r="FR95" s="34">
        <v>0</v>
      </c>
      <c r="FS95" s="34">
        <v>0</v>
      </c>
      <c r="FT95" s="34">
        <v>0</v>
      </c>
      <c r="FU95" s="34">
        <v>0</v>
      </c>
      <c r="FV95" s="34">
        <v>0</v>
      </c>
      <c r="FW95" s="34">
        <v>0</v>
      </c>
      <c r="FX95" s="34">
        <v>0</v>
      </c>
      <c r="FY95" s="34">
        <v>0</v>
      </c>
      <c r="FZ95" s="34">
        <v>0</v>
      </c>
      <c r="GA95" s="34">
        <v>0</v>
      </c>
      <c r="GB95" s="34">
        <v>0</v>
      </c>
      <c r="GC95" s="34">
        <v>0</v>
      </c>
      <c r="GD95" s="34">
        <v>0</v>
      </c>
      <c r="GE95" s="34">
        <v>0</v>
      </c>
      <c r="GF95" s="34">
        <v>0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  <c r="GM95" s="34">
        <v>0</v>
      </c>
      <c r="GN95" s="34">
        <v>0</v>
      </c>
      <c r="GO95" s="34">
        <v>0</v>
      </c>
      <c r="GP95" s="34">
        <v>0</v>
      </c>
      <c r="GQ95" s="34">
        <v>0</v>
      </c>
      <c r="GR95" s="34">
        <v>0</v>
      </c>
      <c r="GS95" s="34">
        <v>0</v>
      </c>
      <c r="GT95" s="34">
        <v>0</v>
      </c>
      <c r="GU95" s="34">
        <v>0</v>
      </c>
      <c r="GV95" s="34">
        <v>0</v>
      </c>
      <c r="GW95" s="34">
        <v>0</v>
      </c>
      <c r="GX95" s="34">
        <v>0</v>
      </c>
      <c r="GY95" s="34">
        <v>0</v>
      </c>
      <c r="GZ95" s="34">
        <v>0</v>
      </c>
      <c r="HA95" s="34">
        <v>0</v>
      </c>
      <c r="HB95" s="34">
        <v>0</v>
      </c>
      <c r="HC95" s="34">
        <v>0</v>
      </c>
      <c r="HD95" s="34">
        <v>0</v>
      </c>
      <c r="HE95" s="34">
        <v>0</v>
      </c>
      <c r="HF95" s="34">
        <v>0</v>
      </c>
      <c r="HG95" s="34">
        <v>0</v>
      </c>
      <c r="HH95" s="34">
        <v>0</v>
      </c>
      <c r="HI95" s="34">
        <v>0</v>
      </c>
      <c r="HJ95" s="34">
        <v>0</v>
      </c>
      <c r="HK95" s="34">
        <v>0</v>
      </c>
      <c r="HL95" s="34">
        <v>0</v>
      </c>
      <c r="HM95" s="34">
        <v>0</v>
      </c>
      <c r="HN95" s="34">
        <v>0</v>
      </c>
      <c r="HO95" s="34">
        <v>0</v>
      </c>
      <c r="HP95" s="34">
        <v>0</v>
      </c>
      <c r="HQ95" s="34">
        <v>0</v>
      </c>
      <c r="HR95" s="34">
        <v>0</v>
      </c>
      <c r="HS95" s="34">
        <v>0</v>
      </c>
      <c r="HT95" s="34">
        <v>0</v>
      </c>
      <c r="HU95" s="34">
        <v>0</v>
      </c>
      <c r="HV95" s="34">
        <v>0</v>
      </c>
      <c r="HW95" s="34">
        <v>0</v>
      </c>
      <c r="HX95" s="34">
        <v>0</v>
      </c>
      <c r="HY95" s="34">
        <v>0</v>
      </c>
      <c r="HZ95" s="34">
        <v>0</v>
      </c>
      <c r="IA95" s="34">
        <v>0</v>
      </c>
      <c r="IB95" s="34">
        <v>0</v>
      </c>
      <c r="IC95" s="34">
        <v>0</v>
      </c>
      <c r="ID95" s="34">
        <v>0</v>
      </c>
      <c r="IE95" s="34">
        <v>0</v>
      </c>
      <c r="IF95" s="34">
        <v>0</v>
      </c>
      <c r="IG95" s="34">
        <v>0</v>
      </c>
      <c r="IH95" s="34">
        <v>0</v>
      </c>
      <c r="II95" s="34">
        <v>0</v>
      </c>
      <c r="IJ95" s="34">
        <v>0</v>
      </c>
      <c r="IK95" s="34">
        <v>0</v>
      </c>
      <c r="IL95" s="34">
        <v>0</v>
      </c>
      <c r="IM95" s="34">
        <v>0</v>
      </c>
      <c r="IN95" s="34">
        <v>0</v>
      </c>
      <c r="IO95" s="34">
        <v>0</v>
      </c>
      <c r="IP95" s="34">
        <v>0</v>
      </c>
      <c r="IQ95" s="34">
        <v>0</v>
      </c>
      <c r="IR95" s="34">
        <v>0</v>
      </c>
      <c r="IS95" s="34">
        <v>0</v>
      </c>
      <c r="IT95" s="34">
        <v>0</v>
      </c>
      <c r="IU95" s="34">
        <v>0</v>
      </c>
      <c r="IV95" s="34">
        <v>0</v>
      </c>
      <c r="IW95" s="34">
        <v>0</v>
      </c>
      <c r="IX95" s="34">
        <v>0</v>
      </c>
      <c r="IY95" s="34">
        <v>0</v>
      </c>
      <c r="IZ95" s="34">
        <v>0</v>
      </c>
      <c r="JA95" s="34">
        <v>0</v>
      </c>
      <c r="JB95" s="34">
        <v>0</v>
      </c>
      <c r="JC95" s="34">
        <v>0</v>
      </c>
      <c r="JD95" s="34">
        <v>0</v>
      </c>
      <c r="JE95" s="34">
        <v>0</v>
      </c>
      <c r="JF95" s="34">
        <v>0</v>
      </c>
      <c r="JG95" s="34">
        <v>0</v>
      </c>
      <c r="JH95" s="34">
        <v>0</v>
      </c>
      <c r="JI95" s="34">
        <v>0</v>
      </c>
      <c r="JJ95" s="34">
        <v>0</v>
      </c>
      <c r="JK95" s="34">
        <v>0</v>
      </c>
      <c r="JL95" s="34">
        <v>0</v>
      </c>
      <c r="JM95" s="34">
        <v>0</v>
      </c>
      <c r="JN95" s="34">
        <v>0</v>
      </c>
      <c r="JO95" s="34">
        <v>0</v>
      </c>
    </row>
    <row r="96" spans="1:275" s="10" customFormat="1" x14ac:dyDescent="0.2">
      <c r="A96" s="47" t="s">
        <v>56</v>
      </c>
      <c r="B96" s="34">
        <v>3654</v>
      </c>
      <c r="C96" s="34">
        <v>-36</v>
      </c>
      <c r="D96" s="34">
        <v>-91</v>
      </c>
      <c r="E96" s="34">
        <v>-10</v>
      </c>
      <c r="F96" s="34">
        <v>0</v>
      </c>
      <c r="G96" s="34">
        <v>-81</v>
      </c>
      <c r="H96" s="34">
        <v>-127</v>
      </c>
      <c r="I96" s="34">
        <v>3527</v>
      </c>
      <c r="J96" s="34">
        <v>-181</v>
      </c>
      <c r="K96" s="34">
        <v>67</v>
      </c>
      <c r="L96" s="34">
        <v>2</v>
      </c>
      <c r="M96" s="34">
        <v>0</v>
      </c>
      <c r="N96" s="34">
        <v>65</v>
      </c>
      <c r="O96" s="34">
        <v>-114</v>
      </c>
      <c r="P96" s="34">
        <v>3413</v>
      </c>
      <c r="Q96" s="34">
        <v>-1</v>
      </c>
      <c r="R96" s="34">
        <v>-55</v>
      </c>
      <c r="S96" s="34">
        <v>0</v>
      </c>
      <c r="T96" s="34">
        <v>0</v>
      </c>
      <c r="U96" s="34">
        <v>-55</v>
      </c>
      <c r="V96" s="34">
        <v>-56</v>
      </c>
      <c r="W96" s="34">
        <v>3357</v>
      </c>
      <c r="X96" s="34">
        <v>75</v>
      </c>
      <c r="Y96" s="34">
        <v>-1873</v>
      </c>
      <c r="Z96" s="34">
        <v>-2</v>
      </c>
      <c r="AA96" s="34">
        <v>0</v>
      </c>
      <c r="AB96" s="34">
        <v>-1871</v>
      </c>
      <c r="AC96" s="34">
        <v>-1798</v>
      </c>
      <c r="AD96" s="34">
        <v>1559</v>
      </c>
      <c r="AE96" s="34">
        <v>-33</v>
      </c>
      <c r="AF96" s="34">
        <v>-12</v>
      </c>
      <c r="AG96" s="34">
        <v>0</v>
      </c>
      <c r="AH96" s="34">
        <v>0</v>
      </c>
      <c r="AI96" s="34">
        <v>-12</v>
      </c>
      <c r="AJ96" s="34">
        <v>-45</v>
      </c>
      <c r="AK96" s="34">
        <v>1514</v>
      </c>
      <c r="AL96" s="34">
        <v>3</v>
      </c>
      <c r="AM96" s="34">
        <v>8</v>
      </c>
      <c r="AN96" s="34">
        <v>-1</v>
      </c>
      <c r="AO96" s="34">
        <v>0</v>
      </c>
      <c r="AP96" s="34">
        <v>9</v>
      </c>
      <c r="AQ96" s="34">
        <v>11</v>
      </c>
      <c r="AR96" s="34">
        <v>1525</v>
      </c>
      <c r="AS96" s="34">
        <v>14</v>
      </c>
      <c r="AT96" s="34">
        <v>-7</v>
      </c>
      <c r="AU96" s="34">
        <v>0</v>
      </c>
      <c r="AV96" s="34">
        <v>0</v>
      </c>
      <c r="AW96" s="34">
        <v>-7</v>
      </c>
      <c r="AX96" s="34">
        <v>7</v>
      </c>
      <c r="AY96" s="34">
        <v>1532</v>
      </c>
      <c r="AZ96" s="34">
        <v>-9</v>
      </c>
      <c r="BA96" s="34">
        <v>-11</v>
      </c>
      <c r="BB96" s="34">
        <v>-4</v>
      </c>
      <c r="BC96" s="34">
        <v>0</v>
      </c>
      <c r="BD96" s="34">
        <v>-7</v>
      </c>
      <c r="BE96" s="34">
        <v>-20</v>
      </c>
      <c r="BF96" s="34">
        <v>1512</v>
      </c>
      <c r="BG96" s="34">
        <v>-2</v>
      </c>
      <c r="BH96" s="34">
        <v>3</v>
      </c>
      <c r="BI96" s="34">
        <v>2</v>
      </c>
      <c r="BJ96" s="34">
        <v>0</v>
      </c>
      <c r="BK96" s="34">
        <v>1</v>
      </c>
      <c r="BL96" s="34">
        <v>1</v>
      </c>
      <c r="BM96" s="34">
        <v>1513</v>
      </c>
      <c r="BN96" s="34">
        <v>291</v>
      </c>
      <c r="BO96" s="34">
        <v>9</v>
      </c>
      <c r="BP96" s="34">
        <v>3</v>
      </c>
      <c r="BQ96" s="34">
        <v>0</v>
      </c>
      <c r="BR96" s="34">
        <v>6</v>
      </c>
      <c r="BS96" s="34">
        <v>300</v>
      </c>
      <c r="BT96" s="34">
        <v>1813</v>
      </c>
      <c r="BU96" s="34">
        <v>8</v>
      </c>
      <c r="BV96" s="34">
        <v>-1</v>
      </c>
      <c r="BW96" s="34">
        <v>2</v>
      </c>
      <c r="BX96" s="34">
        <v>0</v>
      </c>
      <c r="BY96" s="34">
        <v>-3</v>
      </c>
      <c r="BZ96" s="34">
        <v>7</v>
      </c>
      <c r="CA96" s="34">
        <v>1820</v>
      </c>
      <c r="CB96" s="34">
        <v>0</v>
      </c>
      <c r="CC96" s="34">
        <v>-7</v>
      </c>
      <c r="CD96" s="34">
        <v>1</v>
      </c>
      <c r="CE96" s="34">
        <v>0</v>
      </c>
      <c r="CF96" s="34">
        <v>-8</v>
      </c>
      <c r="CG96" s="34">
        <v>-7</v>
      </c>
      <c r="CH96" s="34">
        <v>1813</v>
      </c>
      <c r="CI96" s="34">
        <v>43</v>
      </c>
      <c r="CJ96" s="34">
        <v>-1</v>
      </c>
      <c r="CK96" s="34">
        <v>2</v>
      </c>
      <c r="CL96" s="34">
        <v>0</v>
      </c>
      <c r="CM96" s="34">
        <v>-3</v>
      </c>
      <c r="CN96" s="34">
        <v>42</v>
      </c>
      <c r="CO96" s="34">
        <v>1855</v>
      </c>
      <c r="CP96" s="34">
        <v>130</v>
      </c>
      <c r="CQ96" s="34">
        <v>-22</v>
      </c>
      <c r="CR96" s="34">
        <v>-9</v>
      </c>
      <c r="CS96" s="34">
        <v>0</v>
      </c>
      <c r="CT96" s="34">
        <v>-13</v>
      </c>
      <c r="CU96" s="34">
        <v>108</v>
      </c>
      <c r="CV96" s="34">
        <v>1963</v>
      </c>
      <c r="CW96" s="34">
        <v>-122</v>
      </c>
      <c r="CX96" s="34">
        <v>3</v>
      </c>
      <c r="CY96" s="34">
        <v>3</v>
      </c>
      <c r="CZ96" s="34">
        <v>0</v>
      </c>
      <c r="DA96" s="34">
        <v>0</v>
      </c>
      <c r="DB96" s="34">
        <v>-119</v>
      </c>
      <c r="DC96" s="34">
        <v>1844</v>
      </c>
      <c r="DD96" s="34">
        <v>-38</v>
      </c>
      <c r="DE96" s="34">
        <v>13</v>
      </c>
      <c r="DF96" s="34">
        <v>-2</v>
      </c>
      <c r="DG96" s="34">
        <v>0</v>
      </c>
      <c r="DH96" s="34">
        <v>15</v>
      </c>
      <c r="DI96" s="34">
        <v>-25</v>
      </c>
      <c r="DJ96" s="34">
        <v>1819</v>
      </c>
      <c r="DK96" s="34">
        <v>-239</v>
      </c>
      <c r="DL96" s="34">
        <v>-1</v>
      </c>
      <c r="DM96" s="34">
        <v>-1</v>
      </c>
      <c r="DN96" s="34">
        <v>0</v>
      </c>
      <c r="DO96" s="34">
        <v>0</v>
      </c>
      <c r="DP96" s="34">
        <v>-240</v>
      </c>
      <c r="DQ96" s="34">
        <v>1579</v>
      </c>
      <c r="DR96" s="34">
        <v>9</v>
      </c>
      <c r="DS96" s="34">
        <v>-14</v>
      </c>
      <c r="DT96" s="34">
        <v>5</v>
      </c>
      <c r="DU96" s="34">
        <v>0</v>
      </c>
      <c r="DV96" s="34">
        <v>-19</v>
      </c>
      <c r="DW96" s="34">
        <v>-5</v>
      </c>
      <c r="DX96" s="34">
        <v>1574</v>
      </c>
      <c r="DY96" s="34">
        <v>1803</v>
      </c>
      <c r="DZ96" s="34">
        <v>7</v>
      </c>
      <c r="EA96" s="34">
        <v>5</v>
      </c>
      <c r="EB96" s="34">
        <v>0</v>
      </c>
      <c r="EC96" s="34">
        <v>2</v>
      </c>
      <c r="ED96" s="34">
        <v>1810</v>
      </c>
      <c r="EE96" s="34">
        <v>3384</v>
      </c>
      <c r="EF96" s="34">
        <v>524</v>
      </c>
      <c r="EG96" s="34">
        <v>-15</v>
      </c>
      <c r="EH96" s="34">
        <v>-6</v>
      </c>
      <c r="EI96" s="34">
        <v>0</v>
      </c>
      <c r="EJ96" s="34">
        <v>-9</v>
      </c>
      <c r="EK96" s="34">
        <v>509</v>
      </c>
      <c r="EL96" s="34">
        <v>3893</v>
      </c>
      <c r="EM96" s="34">
        <v>461</v>
      </c>
      <c r="EN96" s="34">
        <v>-30</v>
      </c>
      <c r="EO96" s="34">
        <v>-30</v>
      </c>
      <c r="EP96" s="34">
        <v>0</v>
      </c>
      <c r="EQ96" s="34">
        <v>0</v>
      </c>
      <c r="ER96" s="34">
        <v>431</v>
      </c>
      <c r="ES96" s="34">
        <v>4324</v>
      </c>
      <c r="ET96" s="34">
        <v>3</v>
      </c>
      <c r="EU96" s="34">
        <v>18</v>
      </c>
      <c r="EV96" s="34">
        <v>18</v>
      </c>
      <c r="EW96" s="34">
        <v>0</v>
      </c>
      <c r="EX96" s="34">
        <v>0</v>
      </c>
      <c r="EY96" s="34">
        <v>21</v>
      </c>
      <c r="EZ96" s="34">
        <v>4345</v>
      </c>
      <c r="FA96" s="34">
        <v>-77</v>
      </c>
      <c r="FB96" s="34">
        <v>31</v>
      </c>
      <c r="FC96" s="34">
        <v>31</v>
      </c>
      <c r="FD96" s="34">
        <v>0</v>
      </c>
      <c r="FE96" s="34">
        <v>0</v>
      </c>
      <c r="FF96" s="34">
        <v>-46</v>
      </c>
      <c r="FG96" s="34">
        <v>4299</v>
      </c>
      <c r="FH96" s="34">
        <v>-9</v>
      </c>
      <c r="FI96" s="34">
        <v>33</v>
      </c>
      <c r="FJ96" s="34">
        <v>33</v>
      </c>
      <c r="FK96" s="34">
        <v>0</v>
      </c>
      <c r="FL96" s="34">
        <v>0</v>
      </c>
      <c r="FM96" s="34">
        <v>24</v>
      </c>
      <c r="FN96" s="34">
        <v>4323</v>
      </c>
      <c r="FO96" s="34">
        <v>-53</v>
      </c>
      <c r="FP96" s="34">
        <v>-34</v>
      </c>
      <c r="FQ96" s="34">
        <v>-34</v>
      </c>
      <c r="FR96" s="34">
        <v>0</v>
      </c>
      <c r="FS96" s="34">
        <v>0</v>
      </c>
      <c r="FT96" s="34">
        <v>-87</v>
      </c>
      <c r="FU96" s="34">
        <v>4236</v>
      </c>
      <c r="FV96" s="34">
        <v>688</v>
      </c>
      <c r="FW96" s="34">
        <v>6</v>
      </c>
      <c r="FX96" s="34">
        <v>6</v>
      </c>
      <c r="FY96" s="34">
        <v>0</v>
      </c>
      <c r="FZ96" s="34">
        <v>0</v>
      </c>
      <c r="GA96" s="34">
        <v>694</v>
      </c>
      <c r="GB96" s="34">
        <v>4930</v>
      </c>
      <c r="GC96" s="34">
        <v>243</v>
      </c>
      <c r="GD96" s="34">
        <v>-15</v>
      </c>
      <c r="GE96" s="34">
        <v>-15</v>
      </c>
      <c r="GF96" s="34">
        <v>0</v>
      </c>
      <c r="GG96" s="34">
        <v>0</v>
      </c>
      <c r="GH96" s="34">
        <v>228</v>
      </c>
      <c r="GI96" s="34">
        <v>5158</v>
      </c>
      <c r="GJ96" s="34">
        <v>824</v>
      </c>
      <c r="GK96" s="34">
        <v>-20</v>
      </c>
      <c r="GL96" s="34">
        <v>-20</v>
      </c>
      <c r="GM96" s="34">
        <v>0</v>
      </c>
      <c r="GN96" s="34">
        <v>0</v>
      </c>
      <c r="GO96" s="34">
        <v>804</v>
      </c>
      <c r="GP96" s="34">
        <v>5962</v>
      </c>
      <c r="GQ96" s="34">
        <v>-22</v>
      </c>
      <c r="GR96" s="34">
        <v>-25</v>
      </c>
      <c r="GS96" s="34">
        <v>-25</v>
      </c>
      <c r="GT96" s="34">
        <v>0</v>
      </c>
      <c r="GU96" s="34">
        <v>0</v>
      </c>
      <c r="GV96" s="34">
        <v>-47</v>
      </c>
      <c r="GW96" s="34">
        <v>5915</v>
      </c>
      <c r="GX96" s="34">
        <v>20</v>
      </c>
      <c r="GY96" s="34">
        <v>-44</v>
      </c>
      <c r="GZ96" s="34">
        <v>-39</v>
      </c>
      <c r="HA96" s="34">
        <v>0</v>
      </c>
      <c r="HB96" s="34">
        <v>-5</v>
      </c>
      <c r="HC96" s="34">
        <v>-24</v>
      </c>
      <c r="HD96" s="34">
        <v>5891</v>
      </c>
      <c r="HE96" s="34">
        <v>91</v>
      </c>
      <c r="HF96" s="34">
        <v>-123</v>
      </c>
      <c r="HG96" s="34">
        <v>-78</v>
      </c>
      <c r="HH96" s="34">
        <v>0</v>
      </c>
      <c r="HI96" s="34">
        <v>-45</v>
      </c>
      <c r="HJ96" s="34">
        <v>-32</v>
      </c>
      <c r="HK96" s="34">
        <v>5859</v>
      </c>
      <c r="HL96" s="34">
        <v>66</v>
      </c>
      <c r="HM96" s="34">
        <v>59</v>
      </c>
      <c r="HN96" s="34">
        <v>59</v>
      </c>
      <c r="HO96" s="34">
        <v>0</v>
      </c>
      <c r="HP96" s="34">
        <v>0</v>
      </c>
      <c r="HQ96" s="34">
        <v>125</v>
      </c>
      <c r="HR96" s="34">
        <v>5984</v>
      </c>
      <c r="HS96" s="34">
        <v>-106</v>
      </c>
      <c r="HT96" s="34">
        <v>-8</v>
      </c>
      <c r="HU96" s="34">
        <v>14</v>
      </c>
      <c r="HV96" s="34">
        <v>0</v>
      </c>
      <c r="HW96" s="34">
        <v>-22</v>
      </c>
      <c r="HX96" s="34">
        <v>-114</v>
      </c>
      <c r="HY96" s="34">
        <v>5870</v>
      </c>
      <c r="HZ96" s="34">
        <v>44</v>
      </c>
      <c r="IA96" s="34">
        <v>4</v>
      </c>
      <c r="IB96" s="34">
        <v>4</v>
      </c>
      <c r="IC96" s="34">
        <v>0</v>
      </c>
      <c r="ID96" s="34">
        <v>0</v>
      </c>
      <c r="IE96" s="34">
        <v>48</v>
      </c>
      <c r="IF96" s="34">
        <v>5918</v>
      </c>
      <c r="IG96" s="34">
        <v>-32</v>
      </c>
      <c r="IH96" s="34">
        <v>-38</v>
      </c>
      <c r="II96" s="34">
        <v>-25</v>
      </c>
      <c r="IJ96" s="34">
        <v>0</v>
      </c>
      <c r="IK96" s="34">
        <v>-13</v>
      </c>
      <c r="IL96" s="34">
        <v>-70</v>
      </c>
      <c r="IM96" s="34">
        <v>5848</v>
      </c>
      <c r="IN96" s="34">
        <v>-83</v>
      </c>
      <c r="IO96" s="34">
        <v>150</v>
      </c>
      <c r="IP96" s="34">
        <v>33</v>
      </c>
      <c r="IQ96" s="34">
        <v>0</v>
      </c>
      <c r="IR96" s="34">
        <v>117</v>
      </c>
      <c r="IS96" s="34">
        <v>67</v>
      </c>
      <c r="IT96" s="34">
        <v>5915</v>
      </c>
      <c r="IU96" s="34">
        <v>-91</v>
      </c>
      <c r="IV96" s="34">
        <v>-22</v>
      </c>
      <c r="IW96" s="34">
        <v>-22</v>
      </c>
      <c r="IX96" s="34">
        <v>0</v>
      </c>
      <c r="IY96" s="34">
        <v>0</v>
      </c>
      <c r="IZ96" s="34">
        <v>-113</v>
      </c>
      <c r="JA96" s="34">
        <v>5802</v>
      </c>
      <c r="JB96" s="34">
        <v>-160</v>
      </c>
      <c r="JC96" s="34">
        <v>-14</v>
      </c>
      <c r="JD96" s="34">
        <v>-14</v>
      </c>
      <c r="JE96" s="34">
        <v>0</v>
      </c>
      <c r="JF96" s="34">
        <v>0</v>
      </c>
      <c r="JG96" s="34">
        <v>-174</v>
      </c>
      <c r="JH96" s="34">
        <v>5628</v>
      </c>
      <c r="JI96" s="34">
        <v>-150</v>
      </c>
      <c r="JJ96" s="34">
        <v>-556</v>
      </c>
      <c r="JK96" s="34">
        <v>26</v>
      </c>
      <c r="JL96" s="34">
        <v>0</v>
      </c>
      <c r="JM96" s="34">
        <v>-582</v>
      </c>
      <c r="JN96" s="34">
        <v>-706</v>
      </c>
      <c r="JO96" s="34">
        <v>4922</v>
      </c>
    </row>
    <row r="97" spans="1:275" s="10" customFormat="1" ht="24" x14ac:dyDescent="0.2">
      <c r="A97" s="219" t="s">
        <v>149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0</v>
      </c>
      <c r="AP97" s="34">
        <v>0</v>
      </c>
      <c r="AQ97" s="34">
        <v>0</v>
      </c>
      <c r="AR97" s="34">
        <v>0</v>
      </c>
      <c r="AS97" s="34">
        <v>0</v>
      </c>
      <c r="AT97" s="34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34">
        <v>0</v>
      </c>
      <c r="BL97" s="34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34">
        <v>0</v>
      </c>
      <c r="BT97" s="34">
        <v>0</v>
      </c>
      <c r="BU97" s="34">
        <v>0</v>
      </c>
      <c r="BV97" s="34">
        <v>0</v>
      </c>
      <c r="BW97" s="34">
        <v>0</v>
      </c>
      <c r="BX97" s="34">
        <v>0</v>
      </c>
      <c r="BY97" s="34">
        <v>0</v>
      </c>
      <c r="BZ97" s="34">
        <v>0</v>
      </c>
      <c r="CA97" s="34">
        <v>0</v>
      </c>
      <c r="CB97" s="34">
        <v>0</v>
      </c>
      <c r="CC97" s="34">
        <v>0</v>
      </c>
      <c r="CD97" s="34">
        <v>0</v>
      </c>
      <c r="CE97" s="34">
        <v>0</v>
      </c>
      <c r="CF97" s="34">
        <v>0</v>
      </c>
      <c r="CG97" s="34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34">
        <v>0</v>
      </c>
      <c r="CO97" s="34">
        <v>0</v>
      </c>
      <c r="CP97" s="34">
        <v>0</v>
      </c>
      <c r="CQ97" s="34">
        <v>0</v>
      </c>
      <c r="CR97" s="34">
        <v>0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34">
        <v>0</v>
      </c>
      <c r="DH97" s="34">
        <v>0</v>
      </c>
      <c r="DI97" s="34">
        <v>0</v>
      </c>
      <c r="DJ97" s="34">
        <v>0</v>
      </c>
      <c r="DK97" s="34">
        <v>0</v>
      </c>
      <c r="DL97" s="34">
        <v>0</v>
      </c>
      <c r="DM97" s="34">
        <v>0</v>
      </c>
      <c r="DN97" s="34">
        <v>0</v>
      </c>
      <c r="DO97" s="34">
        <v>0</v>
      </c>
      <c r="DP97" s="34">
        <v>0</v>
      </c>
      <c r="DQ97" s="34">
        <v>0</v>
      </c>
      <c r="DR97" s="34">
        <v>0</v>
      </c>
      <c r="DS97" s="34">
        <v>0</v>
      </c>
      <c r="DT97" s="34">
        <v>0</v>
      </c>
      <c r="DU97" s="34">
        <v>0</v>
      </c>
      <c r="DV97" s="34">
        <v>0</v>
      </c>
      <c r="DW97" s="34">
        <v>0</v>
      </c>
      <c r="DX97" s="34">
        <v>0</v>
      </c>
      <c r="DY97" s="34">
        <v>0</v>
      </c>
      <c r="DZ97" s="34">
        <v>0</v>
      </c>
      <c r="EA97" s="34">
        <v>0</v>
      </c>
      <c r="EB97" s="34">
        <v>0</v>
      </c>
      <c r="EC97" s="34">
        <v>0</v>
      </c>
      <c r="ED97" s="34">
        <v>0</v>
      </c>
      <c r="EE97" s="34">
        <v>0</v>
      </c>
      <c r="EF97" s="34">
        <v>0</v>
      </c>
      <c r="EG97" s="34">
        <v>0</v>
      </c>
      <c r="EH97" s="34">
        <v>0</v>
      </c>
      <c r="EI97" s="34">
        <v>0</v>
      </c>
      <c r="EJ97" s="34">
        <v>0</v>
      </c>
      <c r="EK97" s="34">
        <v>0</v>
      </c>
      <c r="EL97" s="34">
        <v>0</v>
      </c>
      <c r="EM97" s="34">
        <v>0</v>
      </c>
      <c r="EN97" s="34">
        <v>2436</v>
      </c>
      <c r="EO97" s="34">
        <v>0</v>
      </c>
      <c r="EP97" s="34">
        <v>2436</v>
      </c>
      <c r="EQ97" s="34">
        <v>0</v>
      </c>
      <c r="ER97" s="34">
        <v>2436</v>
      </c>
      <c r="ES97" s="34">
        <v>2436</v>
      </c>
      <c r="ET97" s="34">
        <v>0</v>
      </c>
      <c r="EU97" s="34">
        <v>561</v>
      </c>
      <c r="EV97" s="34">
        <v>0</v>
      </c>
      <c r="EW97" s="34">
        <v>561</v>
      </c>
      <c r="EX97" s="34">
        <v>0</v>
      </c>
      <c r="EY97" s="34">
        <v>561</v>
      </c>
      <c r="EZ97" s="34">
        <v>2997</v>
      </c>
      <c r="FA97" s="34">
        <v>-329</v>
      </c>
      <c r="FB97" s="34">
        <v>-40</v>
      </c>
      <c r="FC97" s="34">
        <v>0</v>
      </c>
      <c r="FD97" s="34">
        <v>-40</v>
      </c>
      <c r="FE97" s="34">
        <v>0</v>
      </c>
      <c r="FF97" s="34">
        <v>-369</v>
      </c>
      <c r="FG97" s="34">
        <v>2628</v>
      </c>
      <c r="FH97" s="34">
        <v>0</v>
      </c>
      <c r="FI97" s="34">
        <v>380</v>
      </c>
      <c r="FJ97" s="34">
        <v>0</v>
      </c>
      <c r="FK97" s="34">
        <v>380</v>
      </c>
      <c r="FL97" s="34">
        <v>0</v>
      </c>
      <c r="FM97" s="34">
        <v>380</v>
      </c>
      <c r="FN97" s="34">
        <v>3008</v>
      </c>
      <c r="FO97" s="34">
        <v>0</v>
      </c>
      <c r="FP97" s="34">
        <v>-8</v>
      </c>
      <c r="FQ97" s="34">
        <v>0</v>
      </c>
      <c r="FR97" s="34">
        <v>-8</v>
      </c>
      <c r="FS97" s="34">
        <v>0</v>
      </c>
      <c r="FT97" s="34">
        <v>-8</v>
      </c>
      <c r="FU97" s="34">
        <v>3000</v>
      </c>
      <c r="FV97" s="34">
        <v>0</v>
      </c>
      <c r="FW97" s="34">
        <v>459</v>
      </c>
      <c r="FX97" s="34">
        <v>0</v>
      </c>
      <c r="FY97" s="34">
        <v>459</v>
      </c>
      <c r="FZ97" s="34">
        <v>0</v>
      </c>
      <c r="GA97" s="34">
        <v>459</v>
      </c>
      <c r="GB97" s="34">
        <v>3459</v>
      </c>
      <c r="GC97" s="34">
        <v>0</v>
      </c>
      <c r="GD97" s="34">
        <v>-275</v>
      </c>
      <c r="GE97" s="34">
        <v>0</v>
      </c>
      <c r="GF97" s="34">
        <v>-275</v>
      </c>
      <c r="GG97" s="34">
        <v>0</v>
      </c>
      <c r="GH97" s="34">
        <v>-275</v>
      </c>
      <c r="GI97" s="34">
        <v>3184</v>
      </c>
      <c r="GJ97" s="34">
        <v>-170</v>
      </c>
      <c r="GK97" s="34">
        <v>-500</v>
      </c>
      <c r="GL97" s="34">
        <v>0</v>
      </c>
      <c r="GM97" s="34">
        <v>-500</v>
      </c>
      <c r="GN97" s="34">
        <v>0</v>
      </c>
      <c r="GO97" s="34">
        <v>-670</v>
      </c>
      <c r="GP97" s="34">
        <v>2514</v>
      </c>
      <c r="GQ97" s="34">
        <v>-47</v>
      </c>
      <c r="GR97" s="34">
        <v>-1609</v>
      </c>
      <c r="GS97" s="34">
        <v>0</v>
      </c>
      <c r="GT97" s="34">
        <v>-1609</v>
      </c>
      <c r="GU97" s="34">
        <v>0</v>
      </c>
      <c r="GV97" s="34">
        <v>-1656</v>
      </c>
      <c r="GW97" s="34">
        <v>858</v>
      </c>
      <c r="GX97" s="34">
        <v>0</v>
      </c>
      <c r="GY97" s="34">
        <v>-224</v>
      </c>
      <c r="GZ97" s="34">
        <v>0</v>
      </c>
      <c r="HA97" s="34">
        <v>-224</v>
      </c>
      <c r="HB97" s="34">
        <v>0</v>
      </c>
      <c r="HC97" s="34">
        <v>-224</v>
      </c>
      <c r="HD97" s="34">
        <v>634</v>
      </c>
      <c r="HE97" s="34">
        <v>0</v>
      </c>
      <c r="HF97" s="34">
        <v>88</v>
      </c>
      <c r="HG97" s="34">
        <v>0</v>
      </c>
      <c r="HH97" s="34">
        <v>88</v>
      </c>
      <c r="HI97" s="34">
        <v>0</v>
      </c>
      <c r="HJ97" s="34">
        <v>88</v>
      </c>
      <c r="HK97" s="34">
        <v>722</v>
      </c>
      <c r="HL97" s="34">
        <v>0</v>
      </c>
      <c r="HM97" s="34">
        <v>-31</v>
      </c>
      <c r="HN97" s="34">
        <v>0</v>
      </c>
      <c r="HO97" s="34">
        <v>-31</v>
      </c>
      <c r="HP97" s="34">
        <v>0</v>
      </c>
      <c r="HQ97" s="34">
        <v>-31</v>
      </c>
      <c r="HR97" s="34">
        <v>691</v>
      </c>
      <c r="HS97" s="34">
        <v>0</v>
      </c>
      <c r="HT97" s="34">
        <v>-14</v>
      </c>
      <c r="HU97" s="34">
        <v>0</v>
      </c>
      <c r="HV97" s="34">
        <v>-14</v>
      </c>
      <c r="HW97" s="34">
        <v>0</v>
      </c>
      <c r="HX97" s="34">
        <v>-14</v>
      </c>
      <c r="HY97" s="34">
        <v>677</v>
      </c>
      <c r="HZ97" s="34">
        <v>0</v>
      </c>
      <c r="IA97" s="34">
        <v>340</v>
      </c>
      <c r="IB97" s="34">
        <v>0</v>
      </c>
      <c r="IC97" s="34">
        <v>340</v>
      </c>
      <c r="ID97" s="34">
        <v>0</v>
      </c>
      <c r="IE97" s="34">
        <v>340</v>
      </c>
      <c r="IF97" s="34">
        <v>1017</v>
      </c>
      <c r="IG97" s="34">
        <v>0</v>
      </c>
      <c r="IH97" s="34">
        <v>-309</v>
      </c>
      <c r="II97" s="34">
        <v>0</v>
      </c>
      <c r="IJ97" s="34">
        <v>-309</v>
      </c>
      <c r="IK97" s="34">
        <v>0</v>
      </c>
      <c r="IL97" s="34">
        <v>-309</v>
      </c>
      <c r="IM97" s="34">
        <v>708</v>
      </c>
      <c r="IN97" s="34">
        <v>0</v>
      </c>
      <c r="IO97" s="34">
        <v>-91</v>
      </c>
      <c r="IP97" s="34">
        <v>0</v>
      </c>
      <c r="IQ97" s="34">
        <v>-91</v>
      </c>
      <c r="IR97" s="34">
        <v>0</v>
      </c>
      <c r="IS97" s="34">
        <v>-91</v>
      </c>
      <c r="IT97" s="34">
        <v>617</v>
      </c>
      <c r="IU97" s="34">
        <v>0</v>
      </c>
      <c r="IV97" s="34">
        <v>136</v>
      </c>
      <c r="IW97" s="34">
        <v>0</v>
      </c>
      <c r="IX97" s="34">
        <v>136</v>
      </c>
      <c r="IY97" s="34">
        <v>0</v>
      </c>
      <c r="IZ97" s="34">
        <v>136</v>
      </c>
      <c r="JA97" s="34">
        <v>753</v>
      </c>
      <c r="JB97" s="34">
        <v>0</v>
      </c>
      <c r="JC97" s="34">
        <v>0</v>
      </c>
      <c r="JD97" s="34">
        <v>0</v>
      </c>
      <c r="JE97" s="34">
        <v>0</v>
      </c>
      <c r="JF97" s="34">
        <v>0</v>
      </c>
      <c r="JG97" s="34">
        <v>0</v>
      </c>
      <c r="JH97" s="34">
        <v>753</v>
      </c>
      <c r="JI97" s="34">
        <v>-187</v>
      </c>
      <c r="JJ97" s="34">
        <v>1177</v>
      </c>
      <c r="JK97" s="34">
        <v>0</v>
      </c>
      <c r="JL97" s="34">
        <v>1177</v>
      </c>
      <c r="JM97" s="34">
        <v>0</v>
      </c>
      <c r="JN97" s="34">
        <v>990</v>
      </c>
      <c r="JO97" s="34">
        <v>1743</v>
      </c>
    </row>
    <row r="98" spans="1:275" s="10" customFormat="1" x14ac:dyDescent="0.2">
      <c r="A98" s="45" t="s">
        <v>150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0</v>
      </c>
      <c r="CB98" s="34">
        <v>0</v>
      </c>
      <c r="CC98" s="34">
        <v>0</v>
      </c>
      <c r="CD98" s="34">
        <v>0</v>
      </c>
      <c r="CE98" s="34">
        <v>0</v>
      </c>
      <c r="CF98" s="34">
        <v>0</v>
      </c>
      <c r="CG98" s="34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34">
        <v>0</v>
      </c>
      <c r="CO98" s="34">
        <v>0</v>
      </c>
      <c r="CP98" s="34">
        <v>0</v>
      </c>
      <c r="CQ98" s="34">
        <v>0</v>
      </c>
      <c r="CR98" s="34">
        <v>0</v>
      </c>
      <c r="CS98" s="34">
        <v>0</v>
      </c>
      <c r="CT98" s="34">
        <v>0</v>
      </c>
      <c r="CU98" s="34">
        <v>0</v>
      </c>
      <c r="CV98" s="34">
        <v>0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34">
        <v>0</v>
      </c>
      <c r="DG98" s="34">
        <v>0</v>
      </c>
      <c r="DH98" s="34">
        <v>0</v>
      </c>
      <c r="DI98" s="34">
        <v>0</v>
      </c>
      <c r="DJ98" s="34">
        <v>0</v>
      </c>
      <c r="DK98" s="34">
        <v>0</v>
      </c>
      <c r="DL98" s="34">
        <v>0</v>
      </c>
      <c r="DM98" s="34">
        <v>0</v>
      </c>
      <c r="DN98" s="34">
        <v>0</v>
      </c>
      <c r="DO98" s="34">
        <v>0</v>
      </c>
      <c r="DP98" s="34">
        <v>0</v>
      </c>
      <c r="DQ98" s="34">
        <v>0</v>
      </c>
      <c r="DR98" s="34">
        <v>0</v>
      </c>
      <c r="DS98" s="34">
        <v>0</v>
      </c>
      <c r="DT98" s="34">
        <v>0</v>
      </c>
      <c r="DU98" s="34">
        <v>0</v>
      </c>
      <c r="DV98" s="34">
        <v>0</v>
      </c>
      <c r="DW98" s="34">
        <v>0</v>
      </c>
      <c r="DX98" s="34">
        <v>0</v>
      </c>
      <c r="DY98" s="34">
        <v>0</v>
      </c>
      <c r="DZ98" s="34">
        <v>0</v>
      </c>
      <c r="EA98" s="34">
        <v>0</v>
      </c>
      <c r="EB98" s="34">
        <v>0</v>
      </c>
      <c r="EC98" s="34">
        <v>0</v>
      </c>
      <c r="ED98" s="34">
        <v>0</v>
      </c>
      <c r="EE98" s="34">
        <v>0</v>
      </c>
      <c r="EF98" s="34">
        <v>0</v>
      </c>
      <c r="EG98" s="34">
        <v>0</v>
      </c>
      <c r="EH98" s="34">
        <v>0</v>
      </c>
      <c r="EI98" s="34">
        <v>0</v>
      </c>
      <c r="EJ98" s="34">
        <v>0</v>
      </c>
      <c r="EK98" s="34">
        <v>0</v>
      </c>
      <c r="EL98" s="34">
        <v>0</v>
      </c>
      <c r="EM98" s="34">
        <v>0</v>
      </c>
      <c r="EN98" s="34">
        <v>2436</v>
      </c>
      <c r="EO98" s="34">
        <v>0</v>
      </c>
      <c r="EP98" s="34">
        <v>2436</v>
      </c>
      <c r="EQ98" s="34">
        <v>0</v>
      </c>
      <c r="ER98" s="34">
        <v>2436</v>
      </c>
      <c r="ES98" s="34">
        <v>2436</v>
      </c>
      <c r="ET98" s="34">
        <v>0</v>
      </c>
      <c r="EU98" s="34">
        <v>561</v>
      </c>
      <c r="EV98" s="34">
        <v>0</v>
      </c>
      <c r="EW98" s="34">
        <v>561</v>
      </c>
      <c r="EX98" s="34">
        <v>0</v>
      </c>
      <c r="EY98" s="34">
        <v>561</v>
      </c>
      <c r="EZ98" s="34">
        <v>2997</v>
      </c>
      <c r="FA98" s="34">
        <v>-329</v>
      </c>
      <c r="FB98" s="34">
        <v>-40</v>
      </c>
      <c r="FC98" s="34">
        <v>0</v>
      </c>
      <c r="FD98" s="34">
        <v>-40</v>
      </c>
      <c r="FE98" s="34">
        <v>0</v>
      </c>
      <c r="FF98" s="34">
        <v>-369</v>
      </c>
      <c r="FG98" s="34">
        <v>2628</v>
      </c>
      <c r="FH98" s="34">
        <v>0</v>
      </c>
      <c r="FI98" s="34">
        <v>380</v>
      </c>
      <c r="FJ98" s="34">
        <v>0</v>
      </c>
      <c r="FK98" s="34">
        <v>380</v>
      </c>
      <c r="FL98" s="34">
        <v>0</v>
      </c>
      <c r="FM98" s="34">
        <v>380</v>
      </c>
      <c r="FN98" s="34">
        <v>3008</v>
      </c>
      <c r="FO98" s="34">
        <v>0</v>
      </c>
      <c r="FP98" s="34">
        <v>-8</v>
      </c>
      <c r="FQ98" s="34">
        <v>0</v>
      </c>
      <c r="FR98" s="34">
        <v>-8</v>
      </c>
      <c r="FS98" s="34">
        <v>0</v>
      </c>
      <c r="FT98" s="34">
        <v>-8</v>
      </c>
      <c r="FU98" s="34">
        <v>3000</v>
      </c>
      <c r="FV98" s="34">
        <v>0</v>
      </c>
      <c r="FW98" s="34">
        <v>459</v>
      </c>
      <c r="FX98" s="34">
        <v>0</v>
      </c>
      <c r="FY98" s="34">
        <v>459</v>
      </c>
      <c r="FZ98" s="34">
        <v>0</v>
      </c>
      <c r="GA98" s="34">
        <v>459</v>
      </c>
      <c r="GB98" s="34">
        <v>3459</v>
      </c>
      <c r="GC98" s="34">
        <v>0</v>
      </c>
      <c r="GD98" s="34">
        <v>-275</v>
      </c>
      <c r="GE98" s="34">
        <v>0</v>
      </c>
      <c r="GF98" s="34">
        <v>-275</v>
      </c>
      <c r="GG98" s="34">
        <v>0</v>
      </c>
      <c r="GH98" s="34">
        <v>-275</v>
      </c>
      <c r="GI98" s="34">
        <v>3184</v>
      </c>
      <c r="GJ98" s="34">
        <v>-170</v>
      </c>
      <c r="GK98" s="34">
        <v>-500</v>
      </c>
      <c r="GL98" s="34">
        <v>0</v>
      </c>
      <c r="GM98" s="34">
        <v>-500</v>
      </c>
      <c r="GN98" s="34">
        <v>0</v>
      </c>
      <c r="GO98" s="34">
        <v>-670</v>
      </c>
      <c r="GP98" s="34">
        <v>2514</v>
      </c>
      <c r="GQ98" s="34">
        <v>-47</v>
      </c>
      <c r="GR98" s="34">
        <v>-1609</v>
      </c>
      <c r="GS98" s="34">
        <v>0</v>
      </c>
      <c r="GT98" s="34">
        <v>-1609</v>
      </c>
      <c r="GU98" s="34">
        <v>0</v>
      </c>
      <c r="GV98" s="34">
        <v>-1656</v>
      </c>
      <c r="GW98" s="34">
        <v>858</v>
      </c>
      <c r="GX98" s="34">
        <v>0</v>
      </c>
      <c r="GY98" s="34">
        <v>-224</v>
      </c>
      <c r="GZ98" s="34">
        <v>0</v>
      </c>
      <c r="HA98" s="34">
        <v>-224</v>
      </c>
      <c r="HB98" s="34">
        <v>0</v>
      </c>
      <c r="HC98" s="34">
        <v>-224</v>
      </c>
      <c r="HD98" s="34">
        <v>634</v>
      </c>
      <c r="HE98" s="34">
        <v>0</v>
      </c>
      <c r="HF98" s="34">
        <v>88</v>
      </c>
      <c r="HG98" s="34">
        <v>0</v>
      </c>
      <c r="HH98" s="34">
        <v>88</v>
      </c>
      <c r="HI98" s="34">
        <v>0</v>
      </c>
      <c r="HJ98" s="34">
        <v>88</v>
      </c>
      <c r="HK98" s="34">
        <v>722</v>
      </c>
      <c r="HL98" s="34">
        <v>0</v>
      </c>
      <c r="HM98" s="34">
        <v>-31</v>
      </c>
      <c r="HN98" s="34">
        <v>0</v>
      </c>
      <c r="HO98" s="34">
        <v>-31</v>
      </c>
      <c r="HP98" s="34">
        <v>0</v>
      </c>
      <c r="HQ98" s="34">
        <v>-31</v>
      </c>
      <c r="HR98" s="34">
        <v>691</v>
      </c>
      <c r="HS98" s="34">
        <v>0</v>
      </c>
      <c r="HT98" s="34">
        <v>-14</v>
      </c>
      <c r="HU98" s="34">
        <v>0</v>
      </c>
      <c r="HV98" s="34">
        <v>-14</v>
      </c>
      <c r="HW98" s="34">
        <v>0</v>
      </c>
      <c r="HX98" s="34">
        <v>-14</v>
      </c>
      <c r="HY98" s="34">
        <v>677</v>
      </c>
      <c r="HZ98" s="34">
        <v>0</v>
      </c>
      <c r="IA98" s="34">
        <v>340</v>
      </c>
      <c r="IB98" s="34">
        <v>0</v>
      </c>
      <c r="IC98" s="34">
        <v>340</v>
      </c>
      <c r="ID98" s="34">
        <v>0</v>
      </c>
      <c r="IE98" s="34">
        <v>340</v>
      </c>
      <c r="IF98" s="34">
        <v>1017</v>
      </c>
      <c r="IG98" s="34">
        <v>0</v>
      </c>
      <c r="IH98" s="34">
        <v>-309</v>
      </c>
      <c r="II98" s="34">
        <v>0</v>
      </c>
      <c r="IJ98" s="34">
        <v>-309</v>
      </c>
      <c r="IK98" s="34">
        <v>0</v>
      </c>
      <c r="IL98" s="34">
        <v>-309</v>
      </c>
      <c r="IM98" s="34">
        <v>708</v>
      </c>
      <c r="IN98" s="34">
        <v>0</v>
      </c>
      <c r="IO98" s="34">
        <v>-91</v>
      </c>
      <c r="IP98" s="34">
        <v>0</v>
      </c>
      <c r="IQ98" s="34">
        <v>-91</v>
      </c>
      <c r="IR98" s="34">
        <v>0</v>
      </c>
      <c r="IS98" s="34">
        <v>-91</v>
      </c>
      <c r="IT98" s="34">
        <v>617</v>
      </c>
      <c r="IU98" s="34">
        <v>0</v>
      </c>
      <c r="IV98" s="34">
        <v>136</v>
      </c>
      <c r="IW98" s="34">
        <v>0</v>
      </c>
      <c r="IX98" s="34">
        <v>136</v>
      </c>
      <c r="IY98" s="34">
        <v>0</v>
      </c>
      <c r="IZ98" s="34">
        <v>136</v>
      </c>
      <c r="JA98" s="34">
        <v>753</v>
      </c>
      <c r="JB98" s="34">
        <v>0</v>
      </c>
      <c r="JC98" s="34">
        <v>0</v>
      </c>
      <c r="JD98" s="34">
        <v>0</v>
      </c>
      <c r="JE98" s="34">
        <v>0</v>
      </c>
      <c r="JF98" s="34">
        <v>0</v>
      </c>
      <c r="JG98" s="34">
        <v>0</v>
      </c>
      <c r="JH98" s="34">
        <v>753</v>
      </c>
      <c r="JI98" s="34">
        <v>-187</v>
      </c>
      <c r="JJ98" s="34">
        <v>1177</v>
      </c>
      <c r="JK98" s="34">
        <v>0</v>
      </c>
      <c r="JL98" s="34">
        <v>1177</v>
      </c>
      <c r="JM98" s="34">
        <v>0</v>
      </c>
      <c r="JN98" s="34">
        <v>990</v>
      </c>
      <c r="JO98" s="34">
        <v>1743</v>
      </c>
    </row>
    <row r="99" spans="1:275" s="10" customFormat="1" x14ac:dyDescent="0.2">
      <c r="A99" s="215" t="s">
        <v>5</v>
      </c>
      <c r="B99" s="34">
        <v>88681</v>
      </c>
      <c r="C99" s="34">
        <v>2341</v>
      </c>
      <c r="D99" s="34">
        <v>-8145</v>
      </c>
      <c r="E99" s="34">
        <v>-2741</v>
      </c>
      <c r="F99" s="34">
        <v>0</v>
      </c>
      <c r="G99" s="34">
        <v>-5404</v>
      </c>
      <c r="H99" s="34">
        <v>-5804</v>
      </c>
      <c r="I99" s="34">
        <v>82877</v>
      </c>
      <c r="J99" s="34">
        <v>-1040</v>
      </c>
      <c r="K99" s="34">
        <v>988</v>
      </c>
      <c r="L99" s="34">
        <v>955</v>
      </c>
      <c r="M99" s="34">
        <v>0</v>
      </c>
      <c r="N99" s="34">
        <v>33</v>
      </c>
      <c r="O99" s="34">
        <v>-52</v>
      </c>
      <c r="P99" s="34">
        <v>82825</v>
      </c>
      <c r="Q99" s="34">
        <v>2027</v>
      </c>
      <c r="R99" s="34">
        <v>-1010</v>
      </c>
      <c r="S99" s="34">
        <v>-215</v>
      </c>
      <c r="T99" s="34">
        <v>0</v>
      </c>
      <c r="U99" s="34">
        <v>-795</v>
      </c>
      <c r="V99" s="34">
        <v>1017</v>
      </c>
      <c r="W99" s="34">
        <v>83842</v>
      </c>
      <c r="X99" s="34">
        <v>-2030</v>
      </c>
      <c r="Y99" s="34">
        <v>-1163</v>
      </c>
      <c r="Z99" s="34">
        <v>-753</v>
      </c>
      <c r="AA99" s="34">
        <v>0</v>
      </c>
      <c r="AB99" s="34">
        <v>-410</v>
      </c>
      <c r="AC99" s="34">
        <v>-3193</v>
      </c>
      <c r="AD99" s="34">
        <v>80649</v>
      </c>
      <c r="AE99" s="34">
        <v>-970</v>
      </c>
      <c r="AF99" s="34">
        <v>-740</v>
      </c>
      <c r="AG99" s="34">
        <v>508</v>
      </c>
      <c r="AH99" s="34">
        <v>-102</v>
      </c>
      <c r="AI99" s="34">
        <v>-1146</v>
      </c>
      <c r="AJ99" s="34">
        <v>-1710</v>
      </c>
      <c r="AK99" s="34">
        <v>78939</v>
      </c>
      <c r="AL99" s="34">
        <v>-1389</v>
      </c>
      <c r="AM99" s="34">
        <v>-906</v>
      </c>
      <c r="AN99" s="34">
        <v>-47</v>
      </c>
      <c r="AO99" s="34">
        <v>0</v>
      </c>
      <c r="AP99" s="34">
        <v>-859</v>
      </c>
      <c r="AQ99" s="34">
        <v>-2295</v>
      </c>
      <c r="AR99" s="34">
        <v>76644</v>
      </c>
      <c r="AS99" s="34">
        <v>-168</v>
      </c>
      <c r="AT99" s="34">
        <v>178</v>
      </c>
      <c r="AU99" s="34">
        <v>-12</v>
      </c>
      <c r="AV99" s="34">
        <v>0</v>
      </c>
      <c r="AW99" s="34">
        <v>190</v>
      </c>
      <c r="AX99" s="34">
        <v>10</v>
      </c>
      <c r="AY99" s="34">
        <v>76654</v>
      </c>
      <c r="AZ99" s="34">
        <v>214</v>
      </c>
      <c r="BA99" s="34">
        <v>-1570</v>
      </c>
      <c r="BB99" s="34">
        <v>-1275</v>
      </c>
      <c r="BC99" s="34">
        <v>0</v>
      </c>
      <c r="BD99" s="34">
        <v>-295</v>
      </c>
      <c r="BE99" s="34">
        <v>-1356</v>
      </c>
      <c r="BF99" s="34">
        <v>75298</v>
      </c>
      <c r="BG99" s="34">
        <v>-25</v>
      </c>
      <c r="BH99" s="34">
        <v>-42</v>
      </c>
      <c r="BI99" s="34">
        <v>339</v>
      </c>
      <c r="BJ99" s="34">
        <v>0</v>
      </c>
      <c r="BK99" s="34">
        <v>-381</v>
      </c>
      <c r="BL99" s="34">
        <v>-67</v>
      </c>
      <c r="BM99" s="34">
        <v>75231</v>
      </c>
      <c r="BN99" s="34">
        <v>1698</v>
      </c>
      <c r="BO99" s="34">
        <v>-492</v>
      </c>
      <c r="BP99" s="34">
        <v>876</v>
      </c>
      <c r="BQ99" s="34">
        <v>0</v>
      </c>
      <c r="BR99" s="34">
        <v>-1368</v>
      </c>
      <c r="BS99" s="34">
        <v>1206</v>
      </c>
      <c r="BT99" s="34">
        <v>76437</v>
      </c>
      <c r="BU99" s="34">
        <v>228</v>
      </c>
      <c r="BV99" s="34">
        <v>386</v>
      </c>
      <c r="BW99" s="34">
        <v>453</v>
      </c>
      <c r="BX99" s="34">
        <v>0</v>
      </c>
      <c r="BY99" s="34">
        <v>-67</v>
      </c>
      <c r="BZ99" s="34">
        <v>614</v>
      </c>
      <c r="CA99" s="34">
        <v>77051</v>
      </c>
      <c r="CB99" s="34">
        <v>-790</v>
      </c>
      <c r="CC99" s="34">
        <v>-384</v>
      </c>
      <c r="CD99" s="34">
        <v>310</v>
      </c>
      <c r="CE99" s="34">
        <v>0</v>
      </c>
      <c r="CF99" s="34">
        <v>-694</v>
      </c>
      <c r="CG99" s="34">
        <v>-1174</v>
      </c>
      <c r="CH99" s="34">
        <v>75877</v>
      </c>
      <c r="CI99" s="34">
        <v>-1464</v>
      </c>
      <c r="CJ99" s="34">
        <v>393</v>
      </c>
      <c r="CK99" s="34">
        <v>684</v>
      </c>
      <c r="CL99" s="34">
        <v>0</v>
      </c>
      <c r="CM99" s="34">
        <v>-291</v>
      </c>
      <c r="CN99" s="34">
        <v>-1071</v>
      </c>
      <c r="CO99" s="34">
        <v>74806</v>
      </c>
      <c r="CP99" s="34">
        <v>10</v>
      </c>
      <c r="CQ99" s="34">
        <v>-1409</v>
      </c>
      <c r="CR99" s="34">
        <v>-1373</v>
      </c>
      <c r="CS99" s="34">
        <v>0</v>
      </c>
      <c r="CT99" s="34">
        <v>-36</v>
      </c>
      <c r="CU99" s="34">
        <v>-1399</v>
      </c>
      <c r="CV99" s="34">
        <v>73407</v>
      </c>
      <c r="CW99" s="34">
        <v>494</v>
      </c>
      <c r="CX99" s="34">
        <v>-841</v>
      </c>
      <c r="CY99" s="34">
        <v>-308</v>
      </c>
      <c r="CZ99" s="34">
        <v>0</v>
      </c>
      <c r="DA99" s="34">
        <v>-533</v>
      </c>
      <c r="DB99" s="34">
        <v>-347</v>
      </c>
      <c r="DC99" s="34">
        <v>73060</v>
      </c>
      <c r="DD99" s="34">
        <v>2902</v>
      </c>
      <c r="DE99" s="34">
        <v>-3239</v>
      </c>
      <c r="DF99" s="34">
        <v>-377</v>
      </c>
      <c r="DG99" s="34">
        <v>0</v>
      </c>
      <c r="DH99" s="34">
        <v>-2862</v>
      </c>
      <c r="DI99" s="34">
        <v>-337</v>
      </c>
      <c r="DJ99" s="34">
        <v>72723</v>
      </c>
      <c r="DK99" s="34">
        <v>71</v>
      </c>
      <c r="DL99" s="34">
        <v>-668</v>
      </c>
      <c r="DM99" s="34">
        <v>-167</v>
      </c>
      <c r="DN99" s="34">
        <v>0</v>
      </c>
      <c r="DO99" s="34">
        <v>-501</v>
      </c>
      <c r="DP99" s="34">
        <v>-597</v>
      </c>
      <c r="DQ99" s="34">
        <v>72126</v>
      </c>
      <c r="DR99" s="34">
        <v>482</v>
      </c>
      <c r="DS99" s="34">
        <v>-705</v>
      </c>
      <c r="DT99" s="34">
        <v>392</v>
      </c>
      <c r="DU99" s="34">
        <v>0</v>
      </c>
      <c r="DV99" s="34">
        <v>-1097</v>
      </c>
      <c r="DW99" s="34">
        <v>-223</v>
      </c>
      <c r="DX99" s="34">
        <v>71903</v>
      </c>
      <c r="DY99" s="34">
        <v>406</v>
      </c>
      <c r="DZ99" s="34">
        <v>-878</v>
      </c>
      <c r="EA99" s="34">
        <v>-603</v>
      </c>
      <c r="EB99" s="34">
        <v>0</v>
      </c>
      <c r="EC99" s="34">
        <v>-275</v>
      </c>
      <c r="ED99" s="34">
        <v>-472</v>
      </c>
      <c r="EE99" s="34">
        <v>71431</v>
      </c>
      <c r="EF99" s="34">
        <v>1925</v>
      </c>
      <c r="EG99" s="34">
        <v>-161</v>
      </c>
      <c r="EH99" s="34">
        <v>563</v>
      </c>
      <c r="EI99" s="34">
        <v>0</v>
      </c>
      <c r="EJ99" s="34">
        <v>-724</v>
      </c>
      <c r="EK99" s="34">
        <v>1764</v>
      </c>
      <c r="EL99" s="34">
        <v>73195</v>
      </c>
      <c r="EM99" s="34">
        <v>-965</v>
      </c>
      <c r="EN99" s="34">
        <v>-2265</v>
      </c>
      <c r="EO99" s="34">
        <v>-1049</v>
      </c>
      <c r="EP99" s="34">
        <v>0</v>
      </c>
      <c r="EQ99" s="34">
        <v>-1216</v>
      </c>
      <c r="ER99" s="34">
        <v>-3230</v>
      </c>
      <c r="ES99" s="34">
        <v>69965</v>
      </c>
      <c r="ET99" s="34">
        <v>3247</v>
      </c>
      <c r="EU99" s="34">
        <v>-626</v>
      </c>
      <c r="EV99" s="34">
        <v>609</v>
      </c>
      <c r="EW99" s="34">
        <v>0</v>
      </c>
      <c r="EX99" s="34">
        <v>-1235</v>
      </c>
      <c r="EY99" s="34">
        <v>2621</v>
      </c>
      <c r="EZ99" s="34">
        <v>72586</v>
      </c>
      <c r="FA99" s="34">
        <v>-182</v>
      </c>
      <c r="FB99" s="34">
        <v>507</v>
      </c>
      <c r="FC99" s="34">
        <v>825</v>
      </c>
      <c r="FD99" s="34">
        <v>0</v>
      </c>
      <c r="FE99" s="34">
        <v>-318</v>
      </c>
      <c r="FF99" s="34">
        <v>325</v>
      </c>
      <c r="FG99" s="34">
        <v>72911</v>
      </c>
      <c r="FH99" s="34">
        <v>2344</v>
      </c>
      <c r="FI99" s="34">
        <v>760</v>
      </c>
      <c r="FJ99" s="34">
        <v>1311</v>
      </c>
      <c r="FK99" s="34">
        <v>-28</v>
      </c>
      <c r="FL99" s="34">
        <v>-523</v>
      </c>
      <c r="FM99" s="34">
        <v>3104</v>
      </c>
      <c r="FN99" s="34">
        <v>76015</v>
      </c>
      <c r="FO99" s="34">
        <v>-945</v>
      </c>
      <c r="FP99" s="34">
        <v>-3582</v>
      </c>
      <c r="FQ99" s="34">
        <v>-1157</v>
      </c>
      <c r="FR99" s="34">
        <v>0</v>
      </c>
      <c r="FS99" s="34">
        <v>-2425</v>
      </c>
      <c r="FT99" s="34">
        <v>-4527</v>
      </c>
      <c r="FU99" s="34">
        <v>71488</v>
      </c>
      <c r="FV99" s="34">
        <v>-105</v>
      </c>
      <c r="FW99" s="34">
        <v>-226</v>
      </c>
      <c r="FX99" s="34">
        <v>462</v>
      </c>
      <c r="FY99" s="34">
        <v>0</v>
      </c>
      <c r="FZ99" s="34">
        <v>-688</v>
      </c>
      <c r="GA99" s="34">
        <v>-331</v>
      </c>
      <c r="GB99" s="34">
        <v>71157</v>
      </c>
      <c r="GC99" s="34">
        <v>2028</v>
      </c>
      <c r="GD99" s="34">
        <v>-803</v>
      </c>
      <c r="GE99" s="34">
        <v>-449</v>
      </c>
      <c r="GF99" s="34">
        <v>0</v>
      </c>
      <c r="GG99" s="34">
        <v>-354</v>
      </c>
      <c r="GH99" s="34">
        <v>1225</v>
      </c>
      <c r="GI99" s="34">
        <v>72382</v>
      </c>
      <c r="GJ99" s="34">
        <v>2969</v>
      </c>
      <c r="GK99" s="34">
        <v>-827</v>
      </c>
      <c r="GL99" s="34">
        <v>-782</v>
      </c>
      <c r="GM99" s="34">
        <v>0</v>
      </c>
      <c r="GN99" s="34">
        <v>-45</v>
      </c>
      <c r="GO99" s="34">
        <v>2142</v>
      </c>
      <c r="GP99" s="34">
        <v>74524</v>
      </c>
      <c r="GQ99" s="34">
        <v>2323</v>
      </c>
      <c r="GR99" s="34">
        <v>-2223</v>
      </c>
      <c r="GS99" s="34">
        <v>-888</v>
      </c>
      <c r="GT99" s="34">
        <v>0</v>
      </c>
      <c r="GU99" s="34">
        <v>-1335</v>
      </c>
      <c r="GV99" s="34">
        <v>100</v>
      </c>
      <c r="GW99" s="34">
        <v>74624</v>
      </c>
      <c r="GX99" s="34">
        <v>2524</v>
      </c>
      <c r="GY99" s="34">
        <v>-2778</v>
      </c>
      <c r="GZ99" s="34">
        <v>-1928</v>
      </c>
      <c r="HA99" s="34">
        <v>0</v>
      </c>
      <c r="HB99" s="34">
        <v>-850</v>
      </c>
      <c r="HC99" s="34">
        <v>-254</v>
      </c>
      <c r="HD99" s="34">
        <v>74370</v>
      </c>
      <c r="HE99" s="34">
        <v>-209</v>
      </c>
      <c r="HF99" s="34">
        <v>-4259</v>
      </c>
      <c r="HG99" s="34">
        <v>-2938</v>
      </c>
      <c r="HH99" s="34">
        <v>0</v>
      </c>
      <c r="HI99" s="34">
        <v>-1321</v>
      </c>
      <c r="HJ99" s="34">
        <v>-4468</v>
      </c>
      <c r="HK99" s="34">
        <v>69902</v>
      </c>
      <c r="HL99" s="34">
        <v>8037</v>
      </c>
      <c r="HM99" s="34">
        <v>1720</v>
      </c>
      <c r="HN99" s="34">
        <v>2300</v>
      </c>
      <c r="HO99" s="34">
        <v>0</v>
      </c>
      <c r="HP99" s="34">
        <v>-580</v>
      </c>
      <c r="HQ99" s="34">
        <v>9757</v>
      </c>
      <c r="HR99" s="34">
        <v>79659</v>
      </c>
      <c r="HS99" s="34">
        <v>8192</v>
      </c>
      <c r="HT99" s="34">
        <v>494</v>
      </c>
      <c r="HU99" s="34">
        <v>858</v>
      </c>
      <c r="HV99" s="34">
        <v>0</v>
      </c>
      <c r="HW99" s="34">
        <v>-364</v>
      </c>
      <c r="HX99" s="34">
        <v>8686</v>
      </c>
      <c r="HY99" s="34">
        <v>88345</v>
      </c>
      <c r="HZ99" s="34">
        <v>8593</v>
      </c>
      <c r="IA99" s="34">
        <v>111</v>
      </c>
      <c r="IB99" s="34">
        <v>11</v>
      </c>
      <c r="IC99" s="34">
        <v>0</v>
      </c>
      <c r="ID99" s="34">
        <v>100</v>
      </c>
      <c r="IE99" s="34">
        <v>8704</v>
      </c>
      <c r="IF99" s="34">
        <v>97049</v>
      </c>
      <c r="IG99" s="34">
        <v>5153</v>
      </c>
      <c r="IH99" s="34">
        <v>-2179</v>
      </c>
      <c r="II99" s="34">
        <v>-1948</v>
      </c>
      <c r="IJ99" s="34">
        <v>0</v>
      </c>
      <c r="IK99" s="34">
        <v>-231</v>
      </c>
      <c r="IL99" s="34">
        <v>2974</v>
      </c>
      <c r="IM99" s="34">
        <v>100023</v>
      </c>
      <c r="IN99" s="34">
        <v>7039</v>
      </c>
      <c r="IO99" s="34">
        <v>3128</v>
      </c>
      <c r="IP99" s="34">
        <v>2935</v>
      </c>
      <c r="IQ99" s="34">
        <v>0</v>
      </c>
      <c r="IR99" s="34">
        <v>193</v>
      </c>
      <c r="IS99" s="34">
        <v>10167</v>
      </c>
      <c r="IT99" s="34">
        <v>110190</v>
      </c>
      <c r="IU99" s="34">
        <v>8735</v>
      </c>
      <c r="IV99" s="34">
        <v>-2210</v>
      </c>
      <c r="IW99" s="34">
        <v>-1962</v>
      </c>
      <c r="IX99" s="34">
        <v>0</v>
      </c>
      <c r="IY99" s="34">
        <v>-248</v>
      </c>
      <c r="IZ99" s="34">
        <v>6525</v>
      </c>
      <c r="JA99" s="34">
        <v>116715</v>
      </c>
      <c r="JB99" s="34">
        <v>2413</v>
      </c>
      <c r="JC99" s="34">
        <v>-790</v>
      </c>
      <c r="JD99" s="34">
        <v>-865</v>
      </c>
      <c r="JE99" s="34">
        <v>0</v>
      </c>
      <c r="JF99" s="34">
        <v>75</v>
      </c>
      <c r="JG99" s="34">
        <v>1623</v>
      </c>
      <c r="JH99" s="34">
        <v>118338</v>
      </c>
      <c r="JI99" s="34">
        <v>4843</v>
      </c>
      <c r="JJ99" s="34">
        <v>3164</v>
      </c>
      <c r="JK99" s="34">
        <v>3278</v>
      </c>
      <c r="JL99" s="34">
        <v>0</v>
      </c>
      <c r="JM99" s="34">
        <v>-114</v>
      </c>
      <c r="JN99" s="34">
        <v>8007</v>
      </c>
      <c r="JO99" s="34">
        <v>126345</v>
      </c>
    </row>
    <row r="100" spans="1:275" s="10" customFormat="1" x14ac:dyDescent="0.2">
      <c r="A100" s="233" t="s">
        <v>43</v>
      </c>
      <c r="B100" s="34">
        <v>11808</v>
      </c>
      <c r="C100" s="34">
        <v>-668</v>
      </c>
      <c r="D100" s="34">
        <v>-471</v>
      </c>
      <c r="E100" s="34">
        <v>-293</v>
      </c>
      <c r="F100" s="34">
        <v>0</v>
      </c>
      <c r="G100" s="34">
        <v>-178</v>
      </c>
      <c r="H100" s="34">
        <v>-1139</v>
      </c>
      <c r="I100" s="34">
        <v>10669</v>
      </c>
      <c r="J100" s="34">
        <v>-942</v>
      </c>
      <c r="K100" s="34">
        <v>81</v>
      </c>
      <c r="L100" s="34">
        <v>69</v>
      </c>
      <c r="M100" s="34">
        <v>0</v>
      </c>
      <c r="N100" s="34">
        <v>12</v>
      </c>
      <c r="O100" s="34">
        <v>-861</v>
      </c>
      <c r="P100" s="34">
        <v>9808</v>
      </c>
      <c r="Q100" s="34">
        <v>-1037</v>
      </c>
      <c r="R100" s="34">
        <v>51</v>
      </c>
      <c r="S100" s="34">
        <v>-12</v>
      </c>
      <c r="T100" s="34">
        <v>0</v>
      </c>
      <c r="U100" s="34">
        <v>63</v>
      </c>
      <c r="V100" s="34">
        <v>-986</v>
      </c>
      <c r="W100" s="34">
        <v>8822</v>
      </c>
      <c r="X100" s="34">
        <v>-1105</v>
      </c>
      <c r="Y100" s="34">
        <v>-80</v>
      </c>
      <c r="Z100" s="34">
        <v>-64</v>
      </c>
      <c r="AA100" s="34">
        <v>0</v>
      </c>
      <c r="AB100" s="34">
        <v>-16</v>
      </c>
      <c r="AC100" s="34">
        <v>-1185</v>
      </c>
      <c r="AD100" s="34">
        <v>7637</v>
      </c>
      <c r="AE100" s="34">
        <v>-759</v>
      </c>
      <c r="AF100" s="34">
        <v>-566</v>
      </c>
      <c r="AG100" s="34">
        <v>0</v>
      </c>
      <c r="AH100" s="34">
        <v>0</v>
      </c>
      <c r="AI100" s="34">
        <v>-566</v>
      </c>
      <c r="AJ100" s="34">
        <v>-1325</v>
      </c>
      <c r="AK100" s="34">
        <v>6312</v>
      </c>
      <c r="AL100" s="34">
        <v>-550</v>
      </c>
      <c r="AM100" s="34">
        <v>10</v>
      </c>
      <c r="AN100" s="34">
        <v>8</v>
      </c>
      <c r="AO100" s="34">
        <v>0</v>
      </c>
      <c r="AP100" s="34">
        <v>2</v>
      </c>
      <c r="AQ100" s="34">
        <v>-540</v>
      </c>
      <c r="AR100" s="34">
        <v>5772</v>
      </c>
      <c r="AS100" s="34">
        <v>-636</v>
      </c>
      <c r="AT100" s="34">
        <v>-13</v>
      </c>
      <c r="AU100" s="34">
        <v>-24</v>
      </c>
      <c r="AV100" s="34">
        <v>0</v>
      </c>
      <c r="AW100" s="34">
        <v>11</v>
      </c>
      <c r="AX100" s="34">
        <v>-649</v>
      </c>
      <c r="AY100" s="34">
        <v>5123</v>
      </c>
      <c r="AZ100" s="34">
        <v>276</v>
      </c>
      <c r="BA100" s="34">
        <v>-249</v>
      </c>
      <c r="BB100" s="34">
        <v>-64</v>
      </c>
      <c r="BC100" s="34">
        <v>0</v>
      </c>
      <c r="BD100" s="34">
        <v>-185</v>
      </c>
      <c r="BE100" s="34">
        <v>27</v>
      </c>
      <c r="BF100" s="34">
        <v>5150</v>
      </c>
      <c r="BG100" s="34">
        <v>-425</v>
      </c>
      <c r="BH100" s="34">
        <v>15</v>
      </c>
      <c r="BI100" s="34">
        <v>19</v>
      </c>
      <c r="BJ100" s="34">
        <v>0</v>
      </c>
      <c r="BK100" s="34">
        <v>-4</v>
      </c>
      <c r="BL100" s="34">
        <v>-410</v>
      </c>
      <c r="BM100" s="34">
        <v>4740</v>
      </c>
      <c r="BN100" s="34">
        <v>-521</v>
      </c>
      <c r="BO100" s="34">
        <v>-1063</v>
      </c>
      <c r="BP100" s="34">
        <v>55</v>
      </c>
      <c r="BQ100" s="34">
        <v>0</v>
      </c>
      <c r="BR100" s="34">
        <v>-1118</v>
      </c>
      <c r="BS100" s="34">
        <v>-1584</v>
      </c>
      <c r="BT100" s="34">
        <v>3156</v>
      </c>
      <c r="BU100" s="34">
        <v>-190</v>
      </c>
      <c r="BV100" s="34">
        <v>5</v>
      </c>
      <c r="BW100" s="34">
        <v>6</v>
      </c>
      <c r="BX100" s="34">
        <v>0</v>
      </c>
      <c r="BY100" s="34">
        <v>-1</v>
      </c>
      <c r="BZ100" s="34">
        <v>-185</v>
      </c>
      <c r="CA100" s="34">
        <v>2971</v>
      </c>
      <c r="CB100" s="34">
        <v>-277</v>
      </c>
      <c r="CC100" s="34">
        <v>-354</v>
      </c>
      <c r="CD100" s="34">
        <v>-21</v>
      </c>
      <c r="CE100" s="34">
        <v>0</v>
      </c>
      <c r="CF100" s="34">
        <v>-333</v>
      </c>
      <c r="CG100" s="34">
        <v>-631</v>
      </c>
      <c r="CH100" s="34">
        <v>2340</v>
      </c>
      <c r="CI100" s="34">
        <v>-101</v>
      </c>
      <c r="CJ100" s="34">
        <v>29</v>
      </c>
      <c r="CK100" s="34">
        <v>40</v>
      </c>
      <c r="CL100" s="34">
        <v>0</v>
      </c>
      <c r="CM100" s="34">
        <v>-11</v>
      </c>
      <c r="CN100" s="34">
        <v>-72</v>
      </c>
      <c r="CO100" s="34">
        <v>2268</v>
      </c>
      <c r="CP100" s="34">
        <v>-359</v>
      </c>
      <c r="CQ100" s="34">
        <v>-7</v>
      </c>
      <c r="CR100" s="34">
        <v>-7</v>
      </c>
      <c r="CS100" s="34">
        <v>0</v>
      </c>
      <c r="CT100" s="34">
        <v>0</v>
      </c>
      <c r="CU100" s="34">
        <v>-366</v>
      </c>
      <c r="CV100" s="34">
        <v>1902</v>
      </c>
      <c r="CW100" s="34">
        <v>-22</v>
      </c>
      <c r="CX100" s="34">
        <v>-43</v>
      </c>
      <c r="CY100" s="34">
        <v>-43</v>
      </c>
      <c r="CZ100" s="34">
        <v>0</v>
      </c>
      <c r="DA100" s="34">
        <v>0</v>
      </c>
      <c r="DB100" s="34">
        <v>-65</v>
      </c>
      <c r="DC100" s="34">
        <v>1837</v>
      </c>
      <c r="DD100" s="34">
        <v>-57</v>
      </c>
      <c r="DE100" s="34">
        <v>-66</v>
      </c>
      <c r="DF100" s="34">
        <v>4</v>
      </c>
      <c r="DG100" s="34">
        <v>0</v>
      </c>
      <c r="DH100" s="34">
        <v>-70</v>
      </c>
      <c r="DI100" s="34">
        <v>-123</v>
      </c>
      <c r="DJ100" s="34">
        <v>1714</v>
      </c>
      <c r="DK100" s="34">
        <v>-349</v>
      </c>
      <c r="DL100" s="34">
        <v>2</v>
      </c>
      <c r="DM100" s="34">
        <v>2</v>
      </c>
      <c r="DN100" s="34">
        <v>0</v>
      </c>
      <c r="DO100" s="34">
        <v>0</v>
      </c>
      <c r="DP100" s="34">
        <v>-347</v>
      </c>
      <c r="DQ100" s="34">
        <v>1367</v>
      </c>
      <c r="DR100" s="34">
        <v>254</v>
      </c>
      <c r="DS100" s="34">
        <v>18</v>
      </c>
      <c r="DT100" s="34">
        <v>18</v>
      </c>
      <c r="DU100" s="34">
        <v>0</v>
      </c>
      <c r="DV100" s="34">
        <v>0</v>
      </c>
      <c r="DW100" s="34">
        <v>272</v>
      </c>
      <c r="DX100" s="34">
        <v>1639</v>
      </c>
      <c r="DY100" s="34">
        <v>-122</v>
      </c>
      <c r="DZ100" s="34">
        <v>19</v>
      </c>
      <c r="EA100" s="34">
        <v>19</v>
      </c>
      <c r="EB100" s="34">
        <v>0</v>
      </c>
      <c r="EC100" s="34">
        <v>0</v>
      </c>
      <c r="ED100" s="34">
        <v>-103</v>
      </c>
      <c r="EE100" s="34">
        <v>1536</v>
      </c>
      <c r="EF100" s="34">
        <v>-30</v>
      </c>
      <c r="EG100" s="34">
        <v>11</v>
      </c>
      <c r="EH100" s="34">
        <v>11</v>
      </c>
      <c r="EI100" s="34">
        <v>0</v>
      </c>
      <c r="EJ100" s="34">
        <v>0</v>
      </c>
      <c r="EK100" s="34">
        <v>-19</v>
      </c>
      <c r="EL100" s="34">
        <v>1517</v>
      </c>
      <c r="EM100" s="34">
        <v>-98</v>
      </c>
      <c r="EN100" s="34">
        <v>-23</v>
      </c>
      <c r="EO100" s="34">
        <v>-65</v>
      </c>
      <c r="EP100" s="34">
        <v>0</v>
      </c>
      <c r="EQ100" s="34">
        <v>42</v>
      </c>
      <c r="ER100" s="34">
        <v>-121</v>
      </c>
      <c r="ES100" s="34">
        <v>1396</v>
      </c>
      <c r="ET100" s="34">
        <v>18</v>
      </c>
      <c r="EU100" s="34">
        <v>23</v>
      </c>
      <c r="EV100" s="34">
        <v>23</v>
      </c>
      <c r="EW100" s="34">
        <v>0</v>
      </c>
      <c r="EX100" s="34">
        <v>0</v>
      </c>
      <c r="EY100" s="34">
        <v>41</v>
      </c>
      <c r="EZ100" s="34">
        <v>1437</v>
      </c>
      <c r="FA100" s="34">
        <v>-15</v>
      </c>
      <c r="FB100" s="34">
        <v>-7</v>
      </c>
      <c r="FC100" s="34">
        <v>-7</v>
      </c>
      <c r="FD100" s="34">
        <v>0</v>
      </c>
      <c r="FE100" s="34">
        <v>0</v>
      </c>
      <c r="FF100" s="34">
        <v>-22</v>
      </c>
      <c r="FG100" s="34">
        <v>1415</v>
      </c>
      <c r="FH100" s="34">
        <v>8</v>
      </c>
      <c r="FI100" s="34">
        <v>7</v>
      </c>
      <c r="FJ100" s="34">
        <v>13</v>
      </c>
      <c r="FK100" s="34">
        <v>0</v>
      </c>
      <c r="FL100" s="34">
        <v>-6</v>
      </c>
      <c r="FM100" s="34">
        <v>15</v>
      </c>
      <c r="FN100" s="34">
        <v>1430</v>
      </c>
      <c r="FO100" s="34">
        <v>57</v>
      </c>
      <c r="FP100" s="34">
        <v>-7</v>
      </c>
      <c r="FQ100" s="34">
        <v>-9</v>
      </c>
      <c r="FR100" s="34">
        <v>0</v>
      </c>
      <c r="FS100" s="34">
        <v>2</v>
      </c>
      <c r="FT100" s="34">
        <v>50</v>
      </c>
      <c r="FU100" s="34">
        <v>1480</v>
      </c>
      <c r="FV100" s="34">
        <v>81</v>
      </c>
      <c r="FW100" s="34">
        <v>7</v>
      </c>
      <c r="FX100" s="34">
        <v>14</v>
      </c>
      <c r="FY100" s="34">
        <v>0</v>
      </c>
      <c r="FZ100" s="34">
        <v>-7</v>
      </c>
      <c r="GA100" s="34">
        <v>88</v>
      </c>
      <c r="GB100" s="34">
        <v>1568</v>
      </c>
      <c r="GC100" s="34">
        <v>217</v>
      </c>
      <c r="GD100" s="34">
        <v>2</v>
      </c>
      <c r="GE100" s="34">
        <v>2</v>
      </c>
      <c r="GF100" s="34">
        <v>0</v>
      </c>
      <c r="GG100" s="34">
        <v>0</v>
      </c>
      <c r="GH100" s="34">
        <v>219</v>
      </c>
      <c r="GI100" s="34">
        <v>1787</v>
      </c>
      <c r="GJ100" s="34">
        <v>34</v>
      </c>
      <c r="GK100" s="34">
        <v>-18</v>
      </c>
      <c r="GL100" s="34">
        <v>-18</v>
      </c>
      <c r="GM100" s="34">
        <v>0</v>
      </c>
      <c r="GN100" s="34">
        <v>0</v>
      </c>
      <c r="GO100" s="34">
        <v>16</v>
      </c>
      <c r="GP100" s="34">
        <v>1803</v>
      </c>
      <c r="GQ100" s="34">
        <v>-35</v>
      </c>
      <c r="GR100" s="34">
        <v>-515</v>
      </c>
      <c r="GS100" s="34">
        <v>-32</v>
      </c>
      <c r="GT100" s="34">
        <v>0</v>
      </c>
      <c r="GU100" s="34">
        <v>-483</v>
      </c>
      <c r="GV100" s="34">
        <v>-550</v>
      </c>
      <c r="GW100" s="34">
        <v>1253</v>
      </c>
      <c r="GX100" s="34">
        <v>13</v>
      </c>
      <c r="GY100" s="34">
        <v>-14</v>
      </c>
      <c r="GZ100" s="34">
        <v>-14</v>
      </c>
      <c r="HA100" s="34">
        <v>0</v>
      </c>
      <c r="HB100" s="34">
        <v>0</v>
      </c>
      <c r="HC100" s="34">
        <v>-1</v>
      </c>
      <c r="HD100" s="34">
        <v>1252</v>
      </c>
      <c r="HE100" s="34">
        <v>-21</v>
      </c>
      <c r="HF100" s="34">
        <v>-106</v>
      </c>
      <c r="HG100" s="34">
        <v>-104</v>
      </c>
      <c r="HH100" s="34">
        <v>0</v>
      </c>
      <c r="HI100" s="34">
        <v>-2</v>
      </c>
      <c r="HJ100" s="34">
        <v>-127</v>
      </c>
      <c r="HK100" s="34">
        <v>1125</v>
      </c>
      <c r="HL100" s="34">
        <v>-192</v>
      </c>
      <c r="HM100" s="34">
        <v>10</v>
      </c>
      <c r="HN100" s="34">
        <v>14</v>
      </c>
      <c r="HO100" s="34">
        <v>0</v>
      </c>
      <c r="HP100" s="34">
        <v>-4</v>
      </c>
      <c r="HQ100" s="34">
        <v>-182</v>
      </c>
      <c r="HR100" s="34">
        <v>943</v>
      </c>
      <c r="HS100" s="34">
        <v>-24</v>
      </c>
      <c r="HT100" s="34">
        <v>-28</v>
      </c>
      <c r="HU100" s="34">
        <v>1</v>
      </c>
      <c r="HV100" s="34">
        <v>0</v>
      </c>
      <c r="HW100" s="34">
        <v>-29</v>
      </c>
      <c r="HX100" s="34">
        <v>-52</v>
      </c>
      <c r="HY100" s="34">
        <v>891</v>
      </c>
      <c r="HZ100" s="34">
        <v>-26</v>
      </c>
      <c r="IA100" s="34">
        <v>1</v>
      </c>
      <c r="IB100" s="34">
        <v>1</v>
      </c>
      <c r="IC100" s="34">
        <v>0</v>
      </c>
      <c r="ID100" s="34">
        <v>0</v>
      </c>
      <c r="IE100" s="34">
        <v>-25</v>
      </c>
      <c r="IF100" s="34">
        <v>866</v>
      </c>
      <c r="IG100" s="34">
        <v>40</v>
      </c>
      <c r="IH100" s="34">
        <v>-7</v>
      </c>
      <c r="II100" s="34">
        <v>-2</v>
      </c>
      <c r="IJ100" s="34">
        <v>0</v>
      </c>
      <c r="IK100" s="34">
        <v>-5</v>
      </c>
      <c r="IL100" s="34">
        <v>33</v>
      </c>
      <c r="IM100" s="34">
        <v>899</v>
      </c>
      <c r="IN100" s="34">
        <v>44</v>
      </c>
      <c r="IO100" s="34">
        <v>-14</v>
      </c>
      <c r="IP100" s="34">
        <v>-14</v>
      </c>
      <c r="IQ100" s="34">
        <v>0</v>
      </c>
      <c r="IR100" s="34">
        <v>0</v>
      </c>
      <c r="IS100" s="34">
        <v>30</v>
      </c>
      <c r="IT100" s="34">
        <v>929</v>
      </c>
      <c r="IU100" s="34">
        <v>-2</v>
      </c>
      <c r="IV100" s="34">
        <v>-20</v>
      </c>
      <c r="IW100" s="34">
        <v>-20</v>
      </c>
      <c r="IX100" s="34">
        <v>0</v>
      </c>
      <c r="IY100" s="34">
        <v>0</v>
      </c>
      <c r="IZ100" s="34">
        <v>-22</v>
      </c>
      <c r="JA100" s="34">
        <v>907</v>
      </c>
      <c r="JB100" s="34">
        <v>81</v>
      </c>
      <c r="JC100" s="34">
        <v>-17</v>
      </c>
      <c r="JD100" s="34">
        <v>-17</v>
      </c>
      <c r="JE100" s="34">
        <v>0</v>
      </c>
      <c r="JF100" s="34">
        <v>0</v>
      </c>
      <c r="JG100" s="34">
        <v>64</v>
      </c>
      <c r="JH100" s="34">
        <v>971</v>
      </c>
      <c r="JI100" s="34">
        <v>7</v>
      </c>
      <c r="JJ100" s="34">
        <v>-4</v>
      </c>
      <c r="JK100" s="34">
        <v>-4</v>
      </c>
      <c r="JL100" s="34">
        <v>0</v>
      </c>
      <c r="JM100" s="34">
        <v>0</v>
      </c>
      <c r="JN100" s="34">
        <v>3</v>
      </c>
      <c r="JO100" s="34">
        <v>974</v>
      </c>
    </row>
    <row r="101" spans="1:275" s="10" customFormat="1" x14ac:dyDescent="0.2">
      <c r="A101" s="45" t="s">
        <v>39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0</v>
      </c>
      <c r="DH101" s="34">
        <v>0</v>
      </c>
      <c r="DI101" s="34">
        <v>0</v>
      </c>
      <c r="DJ101" s="34">
        <v>0</v>
      </c>
      <c r="DK101" s="34">
        <v>0</v>
      </c>
      <c r="DL101" s="34">
        <v>0</v>
      </c>
      <c r="DM101" s="34">
        <v>0</v>
      </c>
      <c r="DN101" s="34">
        <v>0</v>
      </c>
      <c r="DO101" s="34">
        <v>0</v>
      </c>
      <c r="DP101" s="34">
        <v>0</v>
      </c>
      <c r="DQ101" s="34">
        <v>0</v>
      </c>
      <c r="DR101" s="34">
        <v>0</v>
      </c>
      <c r="DS101" s="34">
        <v>0</v>
      </c>
      <c r="DT101" s="34">
        <v>0</v>
      </c>
      <c r="DU101" s="34">
        <v>0</v>
      </c>
      <c r="DV101" s="34">
        <v>0</v>
      </c>
      <c r="DW101" s="34">
        <v>0</v>
      </c>
      <c r="DX101" s="34">
        <v>0</v>
      </c>
      <c r="DY101" s="34">
        <v>0</v>
      </c>
      <c r="DZ101" s="34">
        <v>0</v>
      </c>
      <c r="EA101" s="34">
        <v>0</v>
      </c>
      <c r="EB101" s="34">
        <v>0</v>
      </c>
      <c r="EC101" s="34">
        <v>0</v>
      </c>
      <c r="ED101" s="34">
        <v>0</v>
      </c>
      <c r="EE101" s="34">
        <v>0</v>
      </c>
      <c r="EF101" s="34">
        <v>0</v>
      </c>
      <c r="EG101" s="34">
        <v>0</v>
      </c>
      <c r="EH101" s="34">
        <v>0</v>
      </c>
      <c r="EI101" s="34">
        <v>0</v>
      </c>
      <c r="EJ101" s="34">
        <v>0</v>
      </c>
      <c r="EK101" s="34">
        <v>0</v>
      </c>
      <c r="EL101" s="34">
        <v>0</v>
      </c>
      <c r="EM101" s="34">
        <v>0</v>
      </c>
      <c r="EN101" s="34">
        <v>0</v>
      </c>
      <c r="EO101" s="34">
        <v>0</v>
      </c>
      <c r="EP101" s="34">
        <v>0</v>
      </c>
      <c r="EQ101" s="34">
        <v>0</v>
      </c>
      <c r="ER101" s="34">
        <v>0</v>
      </c>
      <c r="ES101" s="34">
        <v>0</v>
      </c>
      <c r="ET101" s="34">
        <v>0</v>
      </c>
      <c r="EU101" s="34">
        <v>0</v>
      </c>
      <c r="EV101" s="34">
        <v>0</v>
      </c>
      <c r="EW101" s="34">
        <v>0</v>
      </c>
      <c r="EX101" s="34">
        <v>0</v>
      </c>
      <c r="EY101" s="34">
        <v>0</v>
      </c>
      <c r="EZ101" s="34">
        <v>0</v>
      </c>
      <c r="FA101" s="34">
        <v>0</v>
      </c>
      <c r="FB101" s="34">
        <v>0</v>
      </c>
      <c r="FC101" s="34">
        <v>0</v>
      </c>
      <c r="FD101" s="34">
        <v>0</v>
      </c>
      <c r="FE101" s="34">
        <v>0</v>
      </c>
      <c r="FF101" s="34">
        <v>0</v>
      </c>
      <c r="FG101" s="34">
        <v>0</v>
      </c>
      <c r="FH101" s="34">
        <v>0</v>
      </c>
      <c r="FI101" s="34">
        <v>0</v>
      </c>
      <c r="FJ101" s="34">
        <v>0</v>
      </c>
      <c r="FK101" s="34">
        <v>0</v>
      </c>
      <c r="FL101" s="34">
        <v>0</v>
      </c>
      <c r="FM101" s="34">
        <v>0</v>
      </c>
      <c r="FN101" s="34">
        <v>0</v>
      </c>
      <c r="FO101" s="34">
        <v>0</v>
      </c>
      <c r="FP101" s="34">
        <v>0</v>
      </c>
      <c r="FQ101" s="34">
        <v>0</v>
      </c>
      <c r="FR101" s="34">
        <v>0</v>
      </c>
      <c r="FS101" s="34">
        <v>0</v>
      </c>
      <c r="FT101" s="34">
        <v>0</v>
      </c>
      <c r="FU101" s="34">
        <v>0</v>
      </c>
      <c r="FV101" s="34">
        <v>0</v>
      </c>
      <c r="FW101" s="34">
        <v>0</v>
      </c>
      <c r="FX101" s="34">
        <v>0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  <c r="GM101" s="34">
        <v>0</v>
      </c>
      <c r="GN101" s="34">
        <v>0</v>
      </c>
      <c r="GO101" s="34">
        <v>0</v>
      </c>
      <c r="GP101" s="34">
        <v>0</v>
      </c>
      <c r="GQ101" s="34">
        <v>80</v>
      </c>
      <c r="GR101" s="34">
        <v>0</v>
      </c>
      <c r="GS101" s="34">
        <v>0</v>
      </c>
      <c r="GT101" s="34">
        <v>0</v>
      </c>
      <c r="GU101" s="34">
        <v>0</v>
      </c>
      <c r="GV101" s="34">
        <v>80</v>
      </c>
      <c r="GW101" s="34">
        <v>80</v>
      </c>
      <c r="GX101" s="34">
        <v>27</v>
      </c>
      <c r="GY101" s="34">
        <v>0</v>
      </c>
      <c r="GZ101" s="34">
        <v>0</v>
      </c>
      <c r="HA101" s="34">
        <v>0</v>
      </c>
      <c r="HB101" s="34">
        <v>0</v>
      </c>
      <c r="HC101" s="34">
        <v>27</v>
      </c>
      <c r="HD101" s="34">
        <v>107</v>
      </c>
      <c r="HE101" s="34">
        <v>-100</v>
      </c>
      <c r="HF101" s="34">
        <v>-7</v>
      </c>
      <c r="HG101" s="34">
        <v>-7</v>
      </c>
      <c r="HH101" s="34">
        <v>0</v>
      </c>
      <c r="HI101" s="34">
        <v>0</v>
      </c>
      <c r="HJ101" s="34">
        <v>-107</v>
      </c>
      <c r="HK101" s="34">
        <v>0</v>
      </c>
      <c r="HL101" s="34">
        <v>0</v>
      </c>
      <c r="HM101" s="34">
        <v>0</v>
      </c>
      <c r="HN101" s="34">
        <v>0</v>
      </c>
      <c r="HO101" s="34">
        <v>0</v>
      </c>
      <c r="HP101" s="34">
        <v>0</v>
      </c>
      <c r="HQ101" s="34">
        <v>0</v>
      </c>
      <c r="HR101" s="34">
        <v>0</v>
      </c>
      <c r="HS101" s="34">
        <v>0</v>
      </c>
      <c r="HT101" s="34">
        <v>0</v>
      </c>
      <c r="HU101" s="34">
        <v>0</v>
      </c>
      <c r="HV101" s="34">
        <v>0</v>
      </c>
      <c r="HW101" s="34">
        <v>0</v>
      </c>
      <c r="HX101" s="34">
        <v>0</v>
      </c>
      <c r="HY101" s="34">
        <v>0</v>
      </c>
      <c r="HZ101" s="34">
        <v>0</v>
      </c>
      <c r="IA101" s="34">
        <v>0</v>
      </c>
      <c r="IB101" s="34">
        <v>0</v>
      </c>
      <c r="IC101" s="34">
        <v>0</v>
      </c>
      <c r="ID101" s="34">
        <v>0</v>
      </c>
      <c r="IE101" s="34">
        <v>0</v>
      </c>
      <c r="IF101" s="34">
        <v>0</v>
      </c>
      <c r="IG101" s="34">
        <v>0</v>
      </c>
      <c r="IH101" s="34">
        <v>0</v>
      </c>
      <c r="II101" s="34">
        <v>0</v>
      </c>
      <c r="IJ101" s="34">
        <v>0</v>
      </c>
      <c r="IK101" s="34">
        <v>0</v>
      </c>
      <c r="IL101" s="34">
        <v>0</v>
      </c>
      <c r="IM101" s="34">
        <v>0</v>
      </c>
      <c r="IN101" s="34">
        <v>0</v>
      </c>
      <c r="IO101" s="34">
        <v>0</v>
      </c>
      <c r="IP101" s="34">
        <v>0</v>
      </c>
      <c r="IQ101" s="34">
        <v>0</v>
      </c>
      <c r="IR101" s="34">
        <v>0</v>
      </c>
      <c r="IS101" s="34">
        <v>0</v>
      </c>
      <c r="IT101" s="34">
        <v>0</v>
      </c>
      <c r="IU101" s="34">
        <v>0</v>
      </c>
      <c r="IV101" s="34">
        <v>0</v>
      </c>
      <c r="IW101" s="34">
        <v>0</v>
      </c>
      <c r="IX101" s="34">
        <v>0</v>
      </c>
      <c r="IY101" s="34">
        <v>0</v>
      </c>
      <c r="IZ101" s="34">
        <v>0</v>
      </c>
      <c r="JA101" s="34">
        <v>0</v>
      </c>
      <c r="JB101" s="34">
        <v>0</v>
      </c>
      <c r="JC101" s="34">
        <v>0</v>
      </c>
      <c r="JD101" s="34">
        <v>0</v>
      </c>
      <c r="JE101" s="34">
        <v>0</v>
      </c>
      <c r="JF101" s="34">
        <v>0</v>
      </c>
      <c r="JG101" s="34">
        <v>0</v>
      </c>
      <c r="JH101" s="34">
        <v>0</v>
      </c>
      <c r="JI101" s="34">
        <v>0</v>
      </c>
      <c r="JJ101" s="34">
        <v>0</v>
      </c>
      <c r="JK101" s="34">
        <v>0</v>
      </c>
      <c r="JL101" s="34">
        <v>0</v>
      </c>
      <c r="JM101" s="34">
        <v>0</v>
      </c>
      <c r="JN101" s="34">
        <v>0</v>
      </c>
      <c r="JO101" s="34">
        <v>0</v>
      </c>
    </row>
    <row r="102" spans="1:275" s="10" customFormat="1" ht="21" customHeight="1" x14ac:dyDescent="0.2">
      <c r="A102" s="45" t="s">
        <v>9</v>
      </c>
      <c r="B102" s="34">
        <v>11808</v>
      </c>
      <c r="C102" s="34">
        <v>-668</v>
      </c>
      <c r="D102" s="34">
        <v>-471</v>
      </c>
      <c r="E102" s="34">
        <v>-293</v>
      </c>
      <c r="F102" s="34">
        <v>0</v>
      </c>
      <c r="G102" s="34">
        <v>-178</v>
      </c>
      <c r="H102" s="34">
        <v>-1139</v>
      </c>
      <c r="I102" s="34">
        <v>10669</v>
      </c>
      <c r="J102" s="34">
        <v>-942</v>
      </c>
      <c r="K102" s="34">
        <v>81</v>
      </c>
      <c r="L102" s="34">
        <v>69</v>
      </c>
      <c r="M102" s="34">
        <v>0</v>
      </c>
      <c r="N102" s="34">
        <v>12</v>
      </c>
      <c r="O102" s="34">
        <v>-861</v>
      </c>
      <c r="P102" s="34">
        <v>9808</v>
      </c>
      <c r="Q102" s="34">
        <v>-1037</v>
      </c>
      <c r="R102" s="34">
        <v>51</v>
      </c>
      <c r="S102" s="34">
        <v>-12</v>
      </c>
      <c r="T102" s="34">
        <v>0</v>
      </c>
      <c r="U102" s="34">
        <v>63</v>
      </c>
      <c r="V102" s="34">
        <v>-986</v>
      </c>
      <c r="W102" s="34">
        <v>8822</v>
      </c>
      <c r="X102" s="34">
        <v>-1105</v>
      </c>
      <c r="Y102" s="34">
        <v>-80</v>
      </c>
      <c r="Z102" s="34">
        <v>-64</v>
      </c>
      <c r="AA102" s="34">
        <v>0</v>
      </c>
      <c r="AB102" s="34">
        <v>-16</v>
      </c>
      <c r="AC102" s="34">
        <v>-1185</v>
      </c>
      <c r="AD102" s="34">
        <v>7637</v>
      </c>
      <c r="AE102" s="34">
        <v>-759</v>
      </c>
      <c r="AF102" s="34">
        <v>-566</v>
      </c>
      <c r="AG102" s="34">
        <v>0</v>
      </c>
      <c r="AH102" s="34">
        <v>0</v>
      </c>
      <c r="AI102" s="34">
        <v>-566</v>
      </c>
      <c r="AJ102" s="34">
        <v>-1325</v>
      </c>
      <c r="AK102" s="34">
        <v>6312</v>
      </c>
      <c r="AL102" s="34">
        <v>-550</v>
      </c>
      <c r="AM102" s="34">
        <v>10</v>
      </c>
      <c r="AN102" s="34">
        <v>8</v>
      </c>
      <c r="AO102" s="34">
        <v>0</v>
      </c>
      <c r="AP102" s="34">
        <v>2</v>
      </c>
      <c r="AQ102" s="34">
        <v>-540</v>
      </c>
      <c r="AR102" s="34">
        <v>5772</v>
      </c>
      <c r="AS102" s="34">
        <v>-636</v>
      </c>
      <c r="AT102" s="34">
        <v>-13</v>
      </c>
      <c r="AU102" s="34">
        <v>-24</v>
      </c>
      <c r="AV102" s="34">
        <v>0</v>
      </c>
      <c r="AW102" s="34">
        <v>11</v>
      </c>
      <c r="AX102" s="34">
        <v>-649</v>
      </c>
      <c r="AY102" s="34">
        <v>5123</v>
      </c>
      <c r="AZ102" s="34">
        <v>276</v>
      </c>
      <c r="BA102" s="34">
        <v>-249</v>
      </c>
      <c r="BB102" s="34">
        <v>-64</v>
      </c>
      <c r="BC102" s="34">
        <v>0</v>
      </c>
      <c r="BD102" s="34">
        <v>-185</v>
      </c>
      <c r="BE102" s="34">
        <v>27</v>
      </c>
      <c r="BF102" s="34">
        <v>5150</v>
      </c>
      <c r="BG102" s="34">
        <v>-425</v>
      </c>
      <c r="BH102" s="34">
        <v>15</v>
      </c>
      <c r="BI102" s="34">
        <v>19</v>
      </c>
      <c r="BJ102" s="34">
        <v>0</v>
      </c>
      <c r="BK102" s="34">
        <v>-4</v>
      </c>
      <c r="BL102" s="34">
        <v>-410</v>
      </c>
      <c r="BM102" s="34">
        <v>4740</v>
      </c>
      <c r="BN102" s="34">
        <v>-521</v>
      </c>
      <c r="BO102" s="34">
        <v>-1063</v>
      </c>
      <c r="BP102" s="34">
        <v>55</v>
      </c>
      <c r="BQ102" s="34">
        <v>0</v>
      </c>
      <c r="BR102" s="34">
        <v>-1118</v>
      </c>
      <c r="BS102" s="34">
        <v>-1584</v>
      </c>
      <c r="BT102" s="34">
        <v>3156</v>
      </c>
      <c r="BU102" s="34">
        <v>-190</v>
      </c>
      <c r="BV102" s="34">
        <v>5</v>
      </c>
      <c r="BW102" s="34">
        <v>6</v>
      </c>
      <c r="BX102" s="34">
        <v>0</v>
      </c>
      <c r="BY102" s="34">
        <v>-1</v>
      </c>
      <c r="BZ102" s="34">
        <v>-185</v>
      </c>
      <c r="CA102" s="34">
        <v>2971</v>
      </c>
      <c r="CB102" s="34">
        <v>-277</v>
      </c>
      <c r="CC102" s="34">
        <v>-354</v>
      </c>
      <c r="CD102" s="34">
        <v>-21</v>
      </c>
      <c r="CE102" s="34">
        <v>0</v>
      </c>
      <c r="CF102" s="34">
        <v>-333</v>
      </c>
      <c r="CG102" s="34">
        <v>-631</v>
      </c>
      <c r="CH102" s="34">
        <v>2340</v>
      </c>
      <c r="CI102" s="34">
        <v>-101</v>
      </c>
      <c r="CJ102" s="34">
        <v>29</v>
      </c>
      <c r="CK102" s="34">
        <v>40</v>
      </c>
      <c r="CL102" s="34">
        <v>0</v>
      </c>
      <c r="CM102" s="34">
        <v>-11</v>
      </c>
      <c r="CN102" s="34">
        <v>-72</v>
      </c>
      <c r="CO102" s="34">
        <v>2268</v>
      </c>
      <c r="CP102" s="34">
        <v>-359</v>
      </c>
      <c r="CQ102" s="34">
        <v>-7</v>
      </c>
      <c r="CR102" s="34">
        <v>-7</v>
      </c>
      <c r="CS102" s="34">
        <v>0</v>
      </c>
      <c r="CT102" s="34">
        <v>0</v>
      </c>
      <c r="CU102" s="34">
        <v>-366</v>
      </c>
      <c r="CV102" s="34">
        <v>1902</v>
      </c>
      <c r="CW102" s="34">
        <v>-22</v>
      </c>
      <c r="CX102" s="34">
        <v>-43</v>
      </c>
      <c r="CY102" s="34">
        <v>-43</v>
      </c>
      <c r="CZ102" s="34">
        <v>0</v>
      </c>
      <c r="DA102" s="34">
        <v>0</v>
      </c>
      <c r="DB102" s="34">
        <v>-65</v>
      </c>
      <c r="DC102" s="34">
        <v>1837</v>
      </c>
      <c r="DD102" s="34">
        <v>-57</v>
      </c>
      <c r="DE102" s="34">
        <v>-66</v>
      </c>
      <c r="DF102" s="34">
        <v>4</v>
      </c>
      <c r="DG102" s="34">
        <v>0</v>
      </c>
      <c r="DH102" s="34">
        <v>-70</v>
      </c>
      <c r="DI102" s="34">
        <v>-123</v>
      </c>
      <c r="DJ102" s="34">
        <v>1714</v>
      </c>
      <c r="DK102" s="34">
        <v>-349</v>
      </c>
      <c r="DL102" s="34">
        <v>2</v>
      </c>
      <c r="DM102" s="34">
        <v>2</v>
      </c>
      <c r="DN102" s="34">
        <v>0</v>
      </c>
      <c r="DO102" s="34">
        <v>0</v>
      </c>
      <c r="DP102" s="34">
        <v>-347</v>
      </c>
      <c r="DQ102" s="34">
        <v>1367</v>
      </c>
      <c r="DR102" s="34">
        <v>254</v>
      </c>
      <c r="DS102" s="34">
        <v>18</v>
      </c>
      <c r="DT102" s="34">
        <v>18</v>
      </c>
      <c r="DU102" s="34">
        <v>0</v>
      </c>
      <c r="DV102" s="34">
        <v>0</v>
      </c>
      <c r="DW102" s="34">
        <v>272</v>
      </c>
      <c r="DX102" s="34">
        <v>1639</v>
      </c>
      <c r="DY102" s="34">
        <v>-122</v>
      </c>
      <c r="DZ102" s="34">
        <v>19</v>
      </c>
      <c r="EA102" s="34">
        <v>19</v>
      </c>
      <c r="EB102" s="34">
        <v>0</v>
      </c>
      <c r="EC102" s="34">
        <v>0</v>
      </c>
      <c r="ED102" s="34">
        <v>-103</v>
      </c>
      <c r="EE102" s="34">
        <v>1536</v>
      </c>
      <c r="EF102" s="34">
        <v>-30</v>
      </c>
      <c r="EG102" s="34">
        <v>11</v>
      </c>
      <c r="EH102" s="34">
        <v>11</v>
      </c>
      <c r="EI102" s="34">
        <v>0</v>
      </c>
      <c r="EJ102" s="34">
        <v>0</v>
      </c>
      <c r="EK102" s="34">
        <v>-19</v>
      </c>
      <c r="EL102" s="34">
        <v>1517</v>
      </c>
      <c r="EM102" s="34">
        <v>-98</v>
      </c>
      <c r="EN102" s="34">
        <v>-23</v>
      </c>
      <c r="EO102" s="34">
        <v>-65</v>
      </c>
      <c r="EP102" s="34">
        <v>0</v>
      </c>
      <c r="EQ102" s="34">
        <v>42</v>
      </c>
      <c r="ER102" s="34">
        <v>-121</v>
      </c>
      <c r="ES102" s="34">
        <v>1396</v>
      </c>
      <c r="ET102" s="34">
        <v>18</v>
      </c>
      <c r="EU102" s="34">
        <v>23</v>
      </c>
      <c r="EV102" s="34">
        <v>23</v>
      </c>
      <c r="EW102" s="34">
        <v>0</v>
      </c>
      <c r="EX102" s="34">
        <v>0</v>
      </c>
      <c r="EY102" s="34">
        <v>41</v>
      </c>
      <c r="EZ102" s="34">
        <v>1437</v>
      </c>
      <c r="FA102" s="34">
        <v>-15</v>
      </c>
      <c r="FB102" s="34">
        <v>-7</v>
      </c>
      <c r="FC102" s="34">
        <v>-7</v>
      </c>
      <c r="FD102" s="34">
        <v>0</v>
      </c>
      <c r="FE102" s="34">
        <v>0</v>
      </c>
      <c r="FF102" s="34">
        <v>-22</v>
      </c>
      <c r="FG102" s="34">
        <v>1415</v>
      </c>
      <c r="FH102" s="34">
        <v>8</v>
      </c>
      <c r="FI102" s="34">
        <v>7</v>
      </c>
      <c r="FJ102" s="34">
        <v>13</v>
      </c>
      <c r="FK102" s="34">
        <v>0</v>
      </c>
      <c r="FL102" s="34">
        <v>-6</v>
      </c>
      <c r="FM102" s="34">
        <v>15</v>
      </c>
      <c r="FN102" s="34">
        <v>1430</v>
      </c>
      <c r="FO102" s="34">
        <v>57</v>
      </c>
      <c r="FP102" s="34">
        <v>-7</v>
      </c>
      <c r="FQ102" s="34">
        <v>-9</v>
      </c>
      <c r="FR102" s="34">
        <v>0</v>
      </c>
      <c r="FS102" s="34">
        <v>2</v>
      </c>
      <c r="FT102" s="34">
        <v>50</v>
      </c>
      <c r="FU102" s="34">
        <v>1480</v>
      </c>
      <c r="FV102" s="34">
        <v>81</v>
      </c>
      <c r="FW102" s="34">
        <v>7</v>
      </c>
      <c r="FX102" s="34">
        <v>14</v>
      </c>
      <c r="FY102" s="34">
        <v>0</v>
      </c>
      <c r="FZ102" s="34">
        <v>-7</v>
      </c>
      <c r="GA102" s="34">
        <v>88</v>
      </c>
      <c r="GB102" s="34">
        <v>1568</v>
      </c>
      <c r="GC102" s="34">
        <v>217</v>
      </c>
      <c r="GD102" s="34">
        <v>2</v>
      </c>
      <c r="GE102" s="34">
        <v>2</v>
      </c>
      <c r="GF102" s="34">
        <v>0</v>
      </c>
      <c r="GG102" s="34">
        <v>0</v>
      </c>
      <c r="GH102" s="34">
        <v>219</v>
      </c>
      <c r="GI102" s="34">
        <v>1787</v>
      </c>
      <c r="GJ102" s="34">
        <v>34</v>
      </c>
      <c r="GK102" s="34">
        <v>-18</v>
      </c>
      <c r="GL102" s="34">
        <v>-18</v>
      </c>
      <c r="GM102" s="34">
        <v>0</v>
      </c>
      <c r="GN102" s="34">
        <v>0</v>
      </c>
      <c r="GO102" s="34">
        <v>16</v>
      </c>
      <c r="GP102" s="34">
        <v>1803</v>
      </c>
      <c r="GQ102" s="34">
        <v>-115</v>
      </c>
      <c r="GR102" s="34">
        <v>-515</v>
      </c>
      <c r="GS102" s="34">
        <v>-32</v>
      </c>
      <c r="GT102" s="34">
        <v>0</v>
      </c>
      <c r="GU102" s="34">
        <v>-483</v>
      </c>
      <c r="GV102" s="34">
        <v>-630</v>
      </c>
      <c r="GW102" s="34">
        <v>1173</v>
      </c>
      <c r="GX102" s="34">
        <v>-14</v>
      </c>
      <c r="GY102" s="34">
        <v>-14</v>
      </c>
      <c r="GZ102" s="34">
        <v>-14</v>
      </c>
      <c r="HA102" s="34">
        <v>0</v>
      </c>
      <c r="HB102" s="34">
        <v>0</v>
      </c>
      <c r="HC102" s="34">
        <v>-28</v>
      </c>
      <c r="HD102" s="34">
        <v>1145</v>
      </c>
      <c r="HE102" s="34">
        <v>79</v>
      </c>
      <c r="HF102" s="34">
        <v>-99</v>
      </c>
      <c r="HG102" s="34">
        <v>-97</v>
      </c>
      <c r="HH102" s="34">
        <v>0</v>
      </c>
      <c r="HI102" s="34">
        <v>-2</v>
      </c>
      <c r="HJ102" s="34">
        <v>-20</v>
      </c>
      <c r="HK102" s="34">
        <v>1125</v>
      </c>
      <c r="HL102" s="34">
        <v>-192</v>
      </c>
      <c r="HM102" s="34">
        <v>10</v>
      </c>
      <c r="HN102" s="34">
        <v>14</v>
      </c>
      <c r="HO102" s="34">
        <v>0</v>
      </c>
      <c r="HP102" s="34">
        <v>-4</v>
      </c>
      <c r="HQ102" s="34">
        <v>-182</v>
      </c>
      <c r="HR102" s="34">
        <v>943</v>
      </c>
      <c r="HS102" s="34">
        <v>-24</v>
      </c>
      <c r="HT102" s="34">
        <v>-28</v>
      </c>
      <c r="HU102" s="34">
        <v>1</v>
      </c>
      <c r="HV102" s="34">
        <v>0</v>
      </c>
      <c r="HW102" s="34">
        <v>-29</v>
      </c>
      <c r="HX102" s="34">
        <v>-52</v>
      </c>
      <c r="HY102" s="34">
        <v>891</v>
      </c>
      <c r="HZ102" s="34">
        <v>-26</v>
      </c>
      <c r="IA102" s="34">
        <v>1</v>
      </c>
      <c r="IB102" s="34">
        <v>1</v>
      </c>
      <c r="IC102" s="34">
        <v>0</v>
      </c>
      <c r="ID102" s="34">
        <v>0</v>
      </c>
      <c r="IE102" s="34">
        <v>-25</v>
      </c>
      <c r="IF102" s="34">
        <v>866</v>
      </c>
      <c r="IG102" s="34">
        <v>40</v>
      </c>
      <c r="IH102" s="34">
        <v>-7</v>
      </c>
      <c r="II102" s="34">
        <v>-2</v>
      </c>
      <c r="IJ102" s="34">
        <v>0</v>
      </c>
      <c r="IK102" s="34">
        <v>-5</v>
      </c>
      <c r="IL102" s="34">
        <v>33</v>
      </c>
      <c r="IM102" s="34">
        <v>899</v>
      </c>
      <c r="IN102" s="34">
        <v>44</v>
      </c>
      <c r="IO102" s="34">
        <v>-14</v>
      </c>
      <c r="IP102" s="34">
        <v>-14</v>
      </c>
      <c r="IQ102" s="34">
        <v>0</v>
      </c>
      <c r="IR102" s="34">
        <v>0</v>
      </c>
      <c r="IS102" s="34">
        <v>30</v>
      </c>
      <c r="IT102" s="34">
        <v>929</v>
      </c>
      <c r="IU102" s="34">
        <v>-2</v>
      </c>
      <c r="IV102" s="34">
        <v>-20</v>
      </c>
      <c r="IW102" s="34">
        <v>-20</v>
      </c>
      <c r="IX102" s="34">
        <v>0</v>
      </c>
      <c r="IY102" s="34">
        <v>0</v>
      </c>
      <c r="IZ102" s="34">
        <v>-22</v>
      </c>
      <c r="JA102" s="34">
        <v>907</v>
      </c>
      <c r="JB102" s="34">
        <v>81</v>
      </c>
      <c r="JC102" s="34">
        <v>-17</v>
      </c>
      <c r="JD102" s="34">
        <v>-17</v>
      </c>
      <c r="JE102" s="34">
        <v>0</v>
      </c>
      <c r="JF102" s="34">
        <v>0</v>
      </c>
      <c r="JG102" s="34">
        <v>64</v>
      </c>
      <c r="JH102" s="34">
        <v>971</v>
      </c>
      <c r="JI102" s="34">
        <v>7</v>
      </c>
      <c r="JJ102" s="34">
        <v>-4</v>
      </c>
      <c r="JK102" s="34">
        <v>-4</v>
      </c>
      <c r="JL102" s="34">
        <v>0</v>
      </c>
      <c r="JM102" s="34">
        <v>0</v>
      </c>
      <c r="JN102" s="34">
        <v>3</v>
      </c>
      <c r="JO102" s="34">
        <v>974</v>
      </c>
    </row>
    <row r="103" spans="1:275" s="10" customFormat="1" x14ac:dyDescent="0.2">
      <c r="A103" s="47" t="s">
        <v>25</v>
      </c>
      <c r="B103" s="34">
        <v>4677</v>
      </c>
      <c r="C103" s="34">
        <v>101</v>
      </c>
      <c r="D103" s="34">
        <v>-206</v>
      </c>
      <c r="E103" s="34">
        <v>-171</v>
      </c>
      <c r="F103" s="34">
        <v>0</v>
      </c>
      <c r="G103" s="34">
        <v>-35</v>
      </c>
      <c r="H103" s="34">
        <v>-105</v>
      </c>
      <c r="I103" s="34">
        <v>4572</v>
      </c>
      <c r="J103" s="34">
        <v>-752</v>
      </c>
      <c r="K103" s="34">
        <v>6</v>
      </c>
      <c r="L103" s="34">
        <v>41</v>
      </c>
      <c r="M103" s="34">
        <v>0</v>
      </c>
      <c r="N103" s="34">
        <v>-35</v>
      </c>
      <c r="O103" s="34">
        <v>-746</v>
      </c>
      <c r="P103" s="34">
        <v>3826</v>
      </c>
      <c r="Q103" s="34">
        <v>71</v>
      </c>
      <c r="R103" s="34">
        <v>-26</v>
      </c>
      <c r="S103" s="34">
        <v>-7</v>
      </c>
      <c r="T103" s="34">
        <v>0</v>
      </c>
      <c r="U103" s="34">
        <v>-19</v>
      </c>
      <c r="V103" s="34">
        <v>45</v>
      </c>
      <c r="W103" s="34">
        <v>3871</v>
      </c>
      <c r="X103" s="34">
        <v>62</v>
      </c>
      <c r="Y103" s="34">
        <v>-48</v>
      </c>
      <c r="Z103" s="34">
        <v>-41</v>
      </c>
      <c r="AA103" s="34">
        <v>0</v>
      </c>
      <c r="AB103" s="34">
        <v>-7</v>
      </c>
      <c r="AC103" s="34">
        <v>14</v>
      </c>
      <c r="AD103" s="34">
        <v>3885</v>
      </c>
      <c r="AE103" s="34">
        <v>309</v>
      </c>
      <c r="AF103" s="34">
        <v>-409</v>
      </c>
      <c r="AG103" s="34">
        <v>0</v>
      </c>
      <c r="AH103" s="34">
        <v>0</v>
      </c>
      <c r="AI103" s="34">
        <v>-409</v>
      </c>
      <c r="AJ103" s="34">
        <v>-100</v>
      </c>
      <c r="AK103" s="34">
        <v>3785</v>
      </c>
      <c r="AL103" s="34">
        <v>-194</v>
      </c>
      <c r="AM103" s="34">
        <v>-17</v>
      </c>
      <c r="AN103" s="34">
        <v>12</v>
      </c>
      <c r="AO103" s="34">
        <v>0</v>
      </c>
      <c r="AP103" s="34">
        <v>-29</v>
      </c>
      <c r="AQ103" s="34">
        <v>-211</v>
      </c>
      <c r="AR103" s="34">
        <v>3574</v>
      </c>
      <c r="AS103" s="34">
        <v>-398</v>
      </c>
      <c r="AT103" s="34">
        <v>-13</v>
      </c>
      <c r="AU103" s="34">
        <v>-13</v>
      </c>
      <c r="AV103" s="34">
        <v>0</v>
      </c>
      <c r="AW103" s="34">
        <v>0</v>
      </c>
      <c r="AX103" s="34">
        <v>-411</v>
      </c>
      <c r="AY103" s="34">
        <v>3163</v>
      </c>
      <c r="AZ103" s="34">
        <v>431</v>
      </c>
      <c r="BA103" s="34">
        <v>-117</v>
      </c>
      <c r="BB103" s="34">
        <v>-38</v>
      </c>
      <c r="BC103" s="34">
        <v>0</v>
      </c>
      <c r="BD103" s="34">
        <v>-79</v>
      </c>
      <c r="BE103" s="34">
        <v>314</v>
      </c>
      <c r="BF103" s="34">
        <v>3477</v>
      </c>
      <c r="BG103" s="34">
        <v>-206</v>
      </c>
      <c r="BH103" s="34">
        <v>11</v>
      </c>
      <c r="BI103" s="34">
        <v>11</v>
      </c>
      <c r="BJ103" s="34">
        <v>0</v>
      </c>
      <c r="BK103" s="34">
        <v>0</v>
      </c>
      <c r="BL103" s="34">
        <v>-195</v>
      </c>
      <c r="BM103" s="34">
        <v>3282</v>
      </c>
      <c r="BN103" s="34">
        <v>-82</v>
      </c>
      <c r="BO103" s="34">
        <v>-1082</v>
      </c>
      <c r="BP103" s="34">
        <v>35</v>
      </c>
      <c r="BQ103" s="34">
        <v>0</v>
      </c>
      <c r="BR103" s="34">
        <v>-1117</v>
      </c>
      <c r="BS103" s="34">
        <v>-1164</v>
      </c>
      <c r="BT103" s="34">
        <v>2118</v>
      </c>
      <c r="BU103" s="34">
        <v>-77</v>
      </c>
      <c r="BV103" s="34">
        <v>3</v>
      </c>
      <c r="BW103" s="34">
        <v>3</v>
      </c>
      <c r="BX103" s="34">
        <v>0</v>
      </c>
      <c r="BY103" s="34">
        <v>0</v>
      </c>
      <c r="BZ103" s="34">
        <v>-74</v>
      </c>
      <c r="CA103" s="34">
        <v>2044</v>
      </c>
      <c r="CB103" s="34">
        <v>-169</v>
      </c>
      <c r="CC103" s="34">
        <v>3</v>
      </c>
      <c r="CD103" s="34">
        <v>-21</v>
      </c>
      <c r="CE103" s="34">
        <v>0</v>
      </c>
      <c r="CF103" s="34">
        <v>24</v>
      </c>
      <c r="CG103" s="34">
        <v>-166</v>
      </c>
      <c r="CH103" s="34">
        <v>1878</v>
      </c>
      <c r="CI103" s="34">
        <v>-66</v>
      </c>
      <c r="CJ103" s="34">
        <v>-295</v>
      </c>
      <c r="CK103" s="34">
        <v>32</v>
      </c>
      <c r="CL103" s="34">
        <v>0</v>
      </c>
      <c r="CM103" s="34">
        <v>-327</v>
      </c>
      <c r="CN103" s="34">
        <v>-361</v>
      </c>
      <c r="CO103" s="34">
        <v>1517</v>
      </c>
      <c r="CP103" s="34">
        <v>-211</v>
      </c>
      <c r="CQ103" s="34">
        <v>-8</v>
      </c>
      <c r="CR103" s="34">
        <v>-8</v>
      </c>
      <c r="CS103" s="34">
        <v>0</v>
      </c>
      <c r="CT103" s="34">
        <v>0</v>
      </c>
      <c r="CU103" s="34">
        <v>-219</v>
      </c>
      <c r="CV103" s="34">
        <v>1298</v>
      </c>
      <c r="CW103" s="34">
        <v>59</v>
      </c>
      <c r="CX103" s="34">
        <v>-37</v>
      </c>
      <c r="CY103" s="34">
        <v>-37</v>
      </c>
      <c r="CZ103" s="34">
        <v>0</v>
      </c>
      <c r="DA103" s="34">
        <v>0</v>
      </c>
      <c r="DB103" s="34">
        <v>22</v>
      </c>
      <c r="DC103" s="34">
        <v>1320</v>
      </c>
      <c r="DD103" s="34">
        <v>-70</v>
      </c>
      <c r="DE103" s="34">
        <v>-49</v>
      </c>
      <c r="DF103" s="34">
        <v>4</v>
      </c>
      <c r="DG103" s="34">
        <v>0</v>
      </c>
      <c r="DH103" s="34">
        <v>-53</v>
      </c>
      <c r="DI103" s="34">
        <v>-119</v>
      </c>
      <c r="DJ103" s="34">
        <v>1201</v>
      </c>
      <c r="DK103" s="34">
        <v>-232</v>
      </c>
      <c r="DL103" s="34">
        <v>2</v>
      </c>
      <c r="DM103" s="34">
        <v>2</v>
      </c>
      <c r="DN103" s="34">
        <v>0</v>
      </c>
      <c r="DO103" s="34">
        <v>0</v>
      </c>
      <c r="DP103" s="34">
        <v>-230</v>
      </c>
      <c r="DQ103" s="34">
        <v>971</v>
      </c>
      <c r="DR103" s="34">
        <v>243</v>
      </c>
      <c r="DS103" s="34">
        <v>16</v>
      </c>
      <c r="DT103" s="34">
        <v>16</v>
      </c>
      <c r="DU103" s="34">
        <v>0</v>
      </c>
      <c r="DV103" s="34">
        <v>0</v>
      </c>
      <c r="DW103" s="34">
        <v>259</v>
      </c>
      <c r="DX103" s="34">
        <v>1230</v>
      </c>
      <c r="DY103" s="34">
        <v>-121</v>
      </c>
      <c r="DZ103" s="34">
        <v>19</v>
      </c>
      <c r="EA103" s="34">
        <v>19</v>
      </c>
      <c r="EB103" s="34">
        <v>0</v>
      </c>
      <c r="EC103" s="34">
        <v>0</v>
      </c>
      <c r="ED103" s="34">
        <v>-102</v>
      </c>
      <c r="EE103" s="34">
        <v>1128</v>
      </c>
      <c r="EF103" s="34">
        <v>-4</v>
      </c>
      <c r="EG103" s="34">
        <v>10</v>
      </c>
      <c r="EH103" s="34">
        <v>10</v>
      </c>
      <c r="EI103" s="34">
        <v>0</v>
      </c>
      <c r="EJ103" s="34">
        <v>0</v>
      </c>
      <c r="EK103" s="34">
        <v>6</v>
      </c>
      <c r="EL103" s="34">
        <v>1134</v>
      </c>
      <c r="EM103" s="34">
        <v>-93</v>
      </c>
      <c r="EN103" s="34">
        <v>-61</v>
      </c>
      <c r="EO103" s="34">
        <v>-61</v>
      </c>
      <c r="EP103" s="34">
        <v>0</v>
      </c>
      <c r="EQ103" s="34">
        <v>0</v>
      </c>
      <c r="ER103" s="34">
        <v>-154</v>
      </c>
      <c r="ES103" s="34">
        <v>980</v>
      </c>
      <c r="ET103" s="34">
        <v>24</v>
      </c>
      <c r="EU103" s="34">
        <v>18</v>
      </c>
      <c r="EV103" s="34">
        <v>18</v>
      </c>
      <c r="EW103" s="34">
        <v>0</v>
      </c>
      <c r="EX103" s="34">
        <v>0</v>
      </c>
      <c r="EY103" s="34">
        <v>42</v>
      </c>
      <c r="EZ103" s="34">
        <v>1022</v>
      </c>
      <c r="FA103" s="34">
        <v>25</v>
      </c>
      <c r="FB103" s="34">
        <v>-7</v>
      </c>
      <c r="FC103" s="34">
        <v>-7</v>
      </c>
      <c r="FD103" s="34">
        <v>0</v>
      </c>
      <c r="FE103" s="34">
        <v>0</v>
      </c>
      <c r="FF103" s="34">
        <v>18</v>
      </c>
      <c r="FG103" s="34">
        <v>1040</v>
      </c>
      <c r="FH103" s="34">
        <v>12</v>
      </c>
      <c r="FI103" s="34">
        <v>10</v>
      </c>
      <c r="FJ103" s="34">
        <v>10</v>
      </c>
      <c r="FK103" s="34">
        <v>0</v>
      </c>
      <c r="FL103" s="34">
        <v>0</v>
      </c>
      <c r="FM103" s="34">
        <v>22</v>
      </c>
      <c r="FN103" s="34">
        <v>1062</v>
      </c>
      <c r="FO103" s="34">
        <v>27</v>
      </c>
      <c r="FP103" s="34">
        <v>-6</v>
      </c>
      <c r="FQ103" s="34">
        <v>-6</v>
      </c>
      <c r="FR103" s="34">
        <v>0</v>
      </c>
      <c r="FS103" s="34">
        <v>0</v>
      </c>
      <c r="FT103" s="34">
        <v>21</v>
      </c>
      <c r="FU103" s="34">
        <v>1083</v>
      </c>
      <c r="FV103" s="34">
        <v>108</v>
      </c>
      <c r="FW103" s="34">
        <v>0</v>
      </c>
      <c r="FX103" s="34">
        <v>12</v>
      </c>
      <c r="FY103" s="34">
        <v>0</v>
      </c>
      <c r="FZ103" s="34">
        <v>-12</v>
      </c>
      <c r="GA103" s="34">
        <v>108</v>
      </c>
      <c r="GB103" s="34">
        <v>1191</v>
      </c>
      <c r="GC103" s="34">
        <v>229</v>
      </c>
      <c r="GD103" s="34">
        <v>4</v>
      </c>
      <c r="GE103" s="34">
        <v>4</v>
      </c>
      <c r="GF103" s="34">
        <v>0</v>
      </c>
      <c r="GG103" s="34">
        <v>0</v>
      </c>
      <c r="GH103" s="34">
        <v>233</v>
      </c>
      <c r="GI103" s="34">
        <v>1424</v>
      </c>
      <c r="GJ103" s="34">
        <v>62</v>
      </c>
      <c r="GK103" s="34">
        <v>-24</v>
      </c>
      <c r="GL103" s="34">
        <v>-18</v>
      </c>
      <c r="GM103" s="34">
        <v>0</v>
      </c>
      <c r="GN103" s="34">
        <v>-6</v>
      </c>
      <c r="GO103" s="34">
        <v>38</v>
      </c>
      <c r="GP103" s="34">
        <v>1462</v>
      </c>
      <c r="GQ103" s="34">
        <v>-102</v>
      </c>
      <c r="GR103" s="34">
        <v>-324</v>
      </c>
      <c r="GS103" s="34">
        <v>-31</v>
      </c>
      <c r="GT103" s="34">
        <v>0</v>
      </c>
      <c r="GU103" s="34">
        <v>-293</v>
      </c>
      <c r="GV103" s="34">
        <v>-426</v>
      </c>
      <c r="GW103" s="34">
        <v>1036</v>
      </c>
      <c r="GX103" s="34">
        <v>-10</v>
      </c>
      <c r="GY103" s="34">
        <v>-11</v>
      </c>
      <c r="GZ103" s="34">
        <v>-11</v>
      </c>
      <c r="HA103" s="34">
        <v>0</v>
      </c>
      <c r="HB103" s="34">
        <v>0</v>
      </c>
      <c r="HC103" s="34">
        <v>-21</v>
      </c>
      <c r="HD103" s="34">
        <v>1015</v>
      </c>
      <c r="HE103" s="34">
        <v>93</v>
      </c>
      <c r="HF103" s="34">
        <v>-95</v>
      </c>
      <c r="HG103" s="34">
        <v>-93</v>
      </c>
      <c r="HH103" s="34">
        <v>0</v>
      </c>
      <c r="HI103" s="34">
        <v>-2</v>
      </c>
      <c r="HJ103" s="34">
        <v>-2</v>
      </c>
      <c r="HK103" s="34">
        <v>1013</v>
      </c>
      <c r="HL103" s="34">
        <v>-182</v>
      </c>
      <c r="HM103" s="34">
        <v>12</v>
      </c>
      <c r="HN103" s="34">
        <v>12</v>
      </c>
      <c r="HO103" s="34">
        <v>0</v>
      </c>
      <c r="HP103" s="34">
        <v>0</v>
      </c>
      <c r="HQ103" s="34">
        <v>-170</v>
      </c>
      <c r="HR103" s="34">
        <v>843</v>
      </c>
      <c r="HS103" s="34">
        <v>-22</v>
      </c>
      <c r="HT103" s="34">
        <v>-28</v>
      </c>
      <c r="HU103" s="34">
        <v>1</v>
      </c>
      <c r="HV103" s="34">
        <v>0</v>
      </c>
      <c r="HW103" s="34">
        <v>-29</v>
      </c>
      <c r="HX103" s="34">
        <v>-50</v>
      </c>
      <c r="HY103" s="34">
        <v>793</v>
      </c>
      <c r="HZ103" s="34">
        <v>-29</v>
      </c>
      <c r="IA103" s="34">
        <v>0</v>
      </c>
      <c r="IB103" s="34">
        <v>0</v>
      </c>
      <c r="IC103" s="34">
        <v>0</v>
      </c>
      <c r="ID103" s="34">
        <v>0</v>
      </c>
      <c r="IE103" s="34">
        <v>-29</v>
      </c>
      <c r="IF103" s="34">
        <v>764</v>
      </c>
      <c r="IG103" s="34">
        <v>32</v>
      </c>
      <c r="IH103" s="34">
        <v>-7</v>
      </c>
      <c r="II103" s="34">
        <v>-2</v>
      </c>
      <c r="IJ103" s="34">
        <v>0</v>
      </c>
      <c r="IK103" s="34">
        <v>-5</v>
      </c>
      <c r="IL103" s="34">
        <v>25</v>
      </c>
      <c r="IM103" s="34">
        <v>789</v>
      </c>
      <c r="IN103" s="34">
        <v>59</v>
      </c>
      <c r="IO103" s="34">
        <v>-15</v>
      </c>
      <c r="IP103" s="34">
        <v>-15</v>
      </c>
      <c r="IQ103" s="34">
        <v>0</v>
      </c>
      <c r="IR103" s="34">
        <v>0</v>
      </c>
      <c r="IS103" s="34">
        <v>44</v>
      </c>
      <c r="IT103" s="34">
        <v>833</v>
      </c>
      <c r="IU103" s="34">
        <v>-5</v>
      </c>
      <c r="IV103" s="34">
        <v>-18</v>
      </c>
      <c r="IW103" s="34">
        <v>-18</v>
      </c>
      <c r="IX103" s="34">
        <v>0</v>
      </c>
      <c r="IY103" s="34">
        <v>0</v>
      </c>
      <c r="IZ103" s="34">
        <v>-23</v>
      </c>
      <c r="JA103" s="34">
        <v>810</v>
      </c>
      <c r="JB103" s="34">
        <v>82</v>
      </c>
      <c r="JC103" s="34">
        <v>-16</v>
      </c>
      <c r="JD103" s="34">
        <v>-16</v>
      </c>
      <c r="JE103" s="34">
        <v>0</v>
      </c>
      <c r="JF103" s="34">
        <v>0</v>
      </c>
      <c r="JG103" s="34">
        <v>66</v>
      </c>
      <c r="JH103" s="34">
        <v>876</v>
      </c>
      <c r="JI103" s="34">
        <v>15</v>
      </c>
      <c r="JJ103" s="34">
        <v>-5</v>
      </c>
      <c r="JK103" s="34">
        <v>-5</v>
      </c>
      <c r="JL103" s="34">
        <v>0</v>
      </c>
      <c r="JM103" s="34">
        <v>0</v>
      </c>
      <c r="JN103" s="34">
        <v>10</v>
      </c>
      <c r="JO103" s="34">
        <v>886</v>
      </c>
    </row>
    <row r="104" spans="1:275" s="10" customFormat="1" x14ac:dyDescent="0.2">
      <c r="A104" s="47" t="s">
        <v>24</v>
      </c>
      <c r="B104" s="34">
        <v>7131</v>
      </c>
      <c r="C104" s="34">
        <v>-769</v>
      </c>
      <c r="D104" s="34">
        <v>-265</v>
      </c>
      <c r="E104" s="34">
        <v>-122</v>
      </c>
      <c r="F104" s="34">
        <v>0</v>
      </c>
      <c r="G104" s="34">
        <v>-143</v>
      </c>
      <c r="H104" s="34">
        <v>-1034</v>
      </c>
      <c r="I104" s="34">
        <v>6097</v>
      </c>
      <c r="J104" s="34">
        <v>-190</v>
      </c>
      <c r="K104" s="34">
        <v>75</v>
      </c>
      <c r="L104" s="34">
        <v>28</v>
      </c>
      <c r="M104" s="34">
        <v>0</v>
      </c>
      <c r="N104" s="34">
        <v>47</v>
      </c>
      <c r="O104" s="34">
        <v>-115</v>
      </c>
      <c r="P104" s="34">
        <v>5982</v>
      </c>
      <c r="Q104" s="34">
        <v>-1108</v>
      </c>
      <c r="R104" s="34">
        <v>77</v>
      </c>
      <c r="S104" s="34">
        <v>-5</v>
      </c>
      <c r="T104" s="34">
        <v>0</v>
      </c>
      <c r="U104" s="34">
        <v>82</v>
      </c>
      <c r="V104" s="34">
        <v>-1031</v>
      </c>
      <c r="W104" s="34">
        <v>4951</v>
      </c>
      <c r="X104" s="34">
        <v>-1167</v>
      </c>
      <c r="Y104" s="34">
        <v>-32</v>
      </c>
      <c r="Z104" s="34">
        <v>-23</v>
      </c>
      <c r="AA104" s="34">
        <v>0</v>
      </c>
      <c r="AB104" s="34">
        <v>-9</v>
      </c>
      <c r="AC104" s="34">
        <v>-1199</v>
      </c>
      <c r="AD104" s="34">
        <v>3752</v>
      </c>
      <c r="AE104" s="34">
        <v>-1068</v>
      </c>
      <c r="AF104" s="34">
        <v>-157</v>
      </c>
      <c r="AG104" s="34">
        <v>0</v>
      </c>
      <c r="AH104" s="34">
        <v>0</v>
      </c>
      <c r="AI104" s="34">
        <v>-157</v>
      </c>
      <c r="AJ104" s="34">
        <v>-1225</v>
      </c>
      <c r="AK104" s="34">
        <v>2527</v>
      </c>
      <c r="AL104" s="34">
        <v>-356</v>
      </c>
      <c r="AM104" s="34">
        <v>27</v>
      </c>
      <c r="AN104" s="34">
        <v>-4</v>
      </c>
      <c r="AO104" s="34">
        <v>0</v>
      </c>
      <c r="AP104" s="34">
        <v>31</v>
      </c>
      <c r="AQ104" s="34">
        <v>-329</v>
      </c>
      <c r="AR104" s="34">
        <v>2198</v>
      </c>
      <c r="AS104" s="34">
        <v>-238</v>
      </c>
      <c r="AT104" s="34">
        <v>0</v>
      </c>
      <c r="AU104" s="34">
        <v>-11</v>
      </c>
      <c r="AV104" s="34">
        <v>0</v>
      </c>
      <c r="AW104" s="34">
        <v>11</v>
      </c>
      <c r="AX104" s="34">
        <v>-238</v>
      </c>
      <c r="AY104" s="34">
        <v>1960</v>
      </c>
      <c r="AZ104" s="34">
        <v>-155</v>
      </c>
      <c r="BA104" s="34">
        <v>-132</v>
      </c>
      <c r="BB104" s="34">
        <v>-26</v>
      </c>
      <c r="BC104" s="34">
        <v>0</v>
      </c>
      <c r="BD104" s="34">
        <v>-106</v>
      </c>
      <c r="BE104" s="34">
        <v>-287</v>
      </c>
      <c r="BF104" s="34">
        <v>1673</v>
      </c>
      <c r="BG104" s="34">
        <v>-219</v>
      </c>
      <c r="BH104" s="34">
        <v>4</v>
      </c>
      <c r="BI104" s="34">
        <v>8</v>
      </c>
      <c r="BJ104" s="34">
        <v>0</v>
      </c>
      <c r="BK104" s="34">
        <v>-4</v>
      </c>
      <c r="BL104" s="34">
        <v>-215</v>
      </c>
      <c r="BM104" s="34">
        <v>1458</v>
      </c>
      <c r="BN104" s="34">
        <v>-439</v>
      </c>
      <c r="BO104" s="34">
        <v>19</v>
      </c>
      <c r="BP104" s="34">
        <v>20</v>
      </c>
      <c r="BQ104" s="34">
        <v>0</v>
      </c>
      <c r="BR104" s="34">
        <v>-1</v>
      </c>
      <c r="BS104" s="34">
        <v>-420</v>
      </c>
      <c r="BT104" s="34">
        <v>1038</v>
      </c>
      <c r="BU104" s="34">
        <v>-113</v>
      </c>
      <c r="BV104" s="34">
        <v>2</v>
      </c>
      <c r="BW104" s="34">
        <v>3</v>
      </c>
      <c r="BX104" s="34">
        <v>0</v>
      </c>
      <c r="BY104" s="34">
        <v>-1</v>
      </c>
      <c r="BZ104" s="34">
        <v>-111</v>
      </c>
      <c r="CA104" s="34">
        <v>927</v>
      </c>
      <c r="CB104" s="34">
        <v>-108</v>
      </c>
      <c r="CC104" s="34">
        <v>-357</v>
      </c>
      <c r="CD104" s="34">
        <v>0</v>
      </c>
      <c r="CE104" s="34">
        <v>0</v>
      </c>
      <c r="CF104" s="34">
        <v>-357</v>
      </c>
      <c r="CG104" s="34">
        <v>-465</v>
      </c>
      <c r="CH104" s="34">
        <v>462</v>
      </c>
      <c r="CI104" s="34">
        <v>-35</v>
      </c>
      <c r="CJ104" s="34">
        <v>324</v>
      </c>
      <c r="CK104" s="34">
        <v>8</v>
      </c>
      <c r="CL104" s="34">
        <v>0</v>
      </c>
      <c r="CM104" s="34">
        <v>316</v>
      </c>
      <c r="CN104" s="34">
        <v>289</v>
      </c>
      <c r="CO104" s="34">
        <v>751</v>
      </c>
      <c r="CP104" s="34">
        <v>-148</v>
      </c>
      <c r="CQ104" s="34">
        <v>1</v>
      </c>
      <c r="CR104" s="34">
        <v>1</v>
      </c>
      <c r="CS104" s="34">
        <v>0</v>
      </c>
      <c r="CT104" s="34">
        <v>0</v>
      </c>
      <c r="CU104" s="34">
        <v>-147</v>
      </c>
      <c r="CV104" s="34">
        <v>604</v>
      </c>
      <c r="CW104" s="34">
        <v>-81</v>
      </c>
      <c r="CX104" s="34">
        <v>-6</v>
      </c>
      <c r="CY104" s="34">
        <v>-6</v>
      </c>
      <c r="CZ104" s="34">
        <v>0</v>
      </c>
      <c r="DA104" s="34">
        <v>0</v>
      </c>
      <c r="DB104" s="34">
        <v>-87</v>
      </c>
      <c r="DC104" s="34">
        <v>517</v>
      </c>
      <c r="DD104" s="34">
        <v>13</v>
      </c>
      <c r="DE104" s="34">
        <v>-17</v>
      </c>
      <c r="DF104" s="34">
        <v>0</v>
      </c>
      <c r="DG104" s="34">
        <v>0</v>
      </c>
      <c r="DH104" s="34">
        <v>-17</v>
      </c>
      <c r="DI104" s="34">
        <v>-4</v>
      </c>
      <c r="DJ104" s="34">
        <v>513</v>
      </c>
      <c r="DK104" s="34">
        <v>-117</v>
      </c>
      <c r="DL104" s="34">
        <v>0</v>
      </c>
      <c r="DM104" s="34">
        <v>0</v>
      </c>
      <c r="DN104" s="34">
        <v>0</v>
      </c>
      <c r="DO104" s="34">
        <v>0</v>
      </c>
      <c r="DP104" s="34">
        <v>-117</v>
      </c>
      <c r="DQ104" s="34">
        <v>396</v>
      </c>
      <c r="DR104" s="34">
        <v>11</v>
      </c>
      <c r="DS104" s="34">
        <v>2</v>
      </c>
      <c r="DT104" s="34">
        <v>2</v>
      </c>
      <c r="DU104" s="34">
        <v>0</v>
      </c>
      <c r="DV104" s="34">
        <v>0</v>
      </c>
      <c r="DW104" s="34">
        <v>13</v>
      </c>
      <c r="DX104" s="34">
        <v>409</v>
      </c>
      <c r="DY104" s="34">
        <v>-1</v>
      </c>
      <c r="DZ104" s="34">
        <v>0</v>
      </c>
      <c r="EA104" s="34">
        <v>0</v>
      </c>
      <c r="EB104" s="34">
        <v>0</v>
      </c>
      <c r="EC104" s="34">
        <v>0</v>
      </c>
      <c r="ED104" s="34">
        <v>-1</v>
      </c>
      <c r="EE104" s="34">
        <v>408</v>
      </c>
      <c r="EF104" s="34">
        <v>-26</v>
      </c>
      <c r="EG104" s="34">
        <v>1</v>
      </c>
      <c r="EH104" s="34">
        <v>1</v>
      </c>
      <c r="EI104" s="34">
        <v>0</v>
      </c>
      <c r="EJ104" s="34">
        <v>0</v>
      </c>
      <c r="EK104" s="34">
        <v>-25</v>
      </c>
      <c r="EL104" s="34">
        <v>383</v>
      </c>
      <c r="EM104" s="34">
        <v>-5</v>
      </c>
      <c r="EN104" s="34">
        <v>38</v>
      </c>
      <c r="EO104" s="34">
        <v>-4</v>
      </c>
      <c r="EP104" s="34">
        <v>0</v>
      </c>
      <c r="EQ104" s="34">
        <v>42</v>
      </c>
      <c r="ER104" s="34">
        <v>33</v>
      </c>
      <c r="ES104" s="34">
        <v>416</v>
      </c>
      <c r="ET104" s="34">
        <v>-6</v>
      </c>
      <c r="EU104" s="34">
        <v>5</v>
      </c>
      <c r="EV104" s="34">
        <v>5</v>
      </c>
      <c r="EW104" s="34">
        <v>0</v>
      </c>
      <c r="EX104" s="34">
        <v>0</v>
      </c>
      <c r="EY104" s="34">
        <v>-1</v>
      </c>
      <c r="EZ104" s="34">
        <v>415</v>
      </c>
      <c r="FA104" s="34">
        <v>-40</v>
      </c>
      <c r="FB104" s="34">
        <v>0</v>
      </c>
      <c r="FC104" s="34">
        <v>0</v>
      </c>
      <c r="FD104" s="34">
        <v>0</v>
      </c>
      <c r="FE104" s="34">
        <v>0</v>
      </c>
      <c r="FF104" s="34">
        <v>-40</v>
      </c>
      <c r="FG104" s="34">
        <v>375</v>
      </c>
      <c r="FH104" s="34">
        <v>-4</v>
      </c>
      <c r="FI104" s="34">
        <v>-3</v>
      </c>
      <c r="FJ104" s="34">
        <v>3</v>
      </c>
      <c r="FK104" s="34">
        <v>0</v>
      </c>
      <c r="FL104" s="34">
        <v>-6</v>
      </c>
      <c r="FM104" s="34">
        <v>-7</v>
      </c>
      <c r="FN104" s="34">
        <v>368</v>
      </c>
      <c r="FO104" s="34">
        <v>30</v>
      </c>
      <c r="FP104" s="34">
        <v>-1</v>
      </c>
      <c r="FQ104" s="34">
        <v>-3</v>
      </c>
      <c r="FR104" s="34">
        <v>0</v>
      </c>
      <c r="FS104" s="34">
        <v>2</v>
      </c>
      <c r="FT104" s="34">
        <v>29</v>
      </c>
      <c r="FU104" s="34">
        <v>397</v>
      </c>
      <c r="FV104" s="34">
        <v>-27</v>
      </c>
      <c r="FW104" s="34">
        <v>7</v>
      </c>
      <c r="FX104" s="34">
        <v>2</v>
      </c>
      <c r="FY104" s="34">
        <v>0</v>
      </c>
      <c r="FZ104" s="34">
        <v>5</v>
      </c>
      <c r="GA104" s="34">
        <v>-20</v>
      </c>
      <c r="GB104" s="34">
        <v>377</v>
      </c>
      <c r="GC104" s="34">
        <v>-12</v>
      </c>
      <c r="GD104" s="34">
        <v>-2</v>
      </c>
      <c r="GE104" s="34">
        <v>-2</v>
      </c>
      <c r="GF104" s="34">
        <v>0</v>
      </c>
      <c r="GG104" s="34">
        <v>0</v>
      </c>
      <c r="GH104" s="34">
        <v>-14</v>
      </c>
      <c r="GI104" s="34">
        <v>363</v>
      </c>
      <c r="GJ104" s="34">
        <v>-28</v>
      </c>
      <c r="GK104" s="34">
        <v>6</v>
      </c>
      <c r="GL104" s="34">
        <v>0</v>
      </c>
      <c r="GM104" s="34">
        <v>0</v>
      </c>
      <c r="GN104" s="34">
        <v>6</v>
      </c>
      <c r="GO104" s="34">
        <v>-22</v>
      </c>
      <c r="GP104" s="34">
        <v>341</v>
      </c>
      <c r="GQ104" s="34">
        <v>-13</v>
      </c>
      <c r="GR104" s="34">
        <v>-191</v>
      </c>
      <c r="GS104" s="34">
        <v>-1</v>
      </c>
      <c r="GT104" s="34">
        <v>0</v>
      </c>
      <c r="GU104" s="34">
        <v>-190</v>
      </c>
      <c r="GV104" s="34">
        <v>-204</v>
      </c>
      <c r="GW104" s="34">
        <v>137</v>
      </c>
      <c r="GX104" s="34">
        <v>-4</v>
      </c>
      <c r="GY104" s="34">
        <v>-3</v>
      </c>
      <c r="GZ104" s="34">
        <v>-3</v>
      </c>
      <c r="HA104" s="34">
        <v>0</v>
      </c>
      <c r="HB104" s="34">
        <v>0</v>
      </c>
      <c r="HC104" s="34">
        <v>-7</v>
      </c>
      <c r="HD104" s="34">
        <v>130</v>
      </c>
      <c r="HE104" s="34">
        <v>-14</v>
      </c>
      <c r="HF104" s="34">
        <v>-4</v>
      </c>
      <c r="HG104" s="34">
        <v>-4</v>
      </c>
      <c r="HH104" s="34">
        <v>0</v>
      </c>
      <c r="HI104" s="34">
        <v>0</v>
      </c>
      <c r="HJ104" s="34">
        <v>-18</v>
      </c>
      <c r="HK104" s="34">
        <v>112</v>
      </c>
      <c r="HL104" s="34">
        <v>-10</v>
      </c>
      <c r="HM104" s="34">
        <v>-2</v>
      </c>
      <c r="HN104" s="34">
        <v>2</v>
      </c>
      <c r="HO104" s="34">
        <v>0</v>
      </c>
      <c r="HP104" s="34">
        <v>-4</v>
      </c>
      <c r="HQ104" s="34">
        <v>-12</v>
      </c>
      <c r="HR104" s="34">
        <v>100</v>
      </c>
      <c r="HS104" s="34">
        <v>-2</v>
      </c>
      <c r="HT104" s="34">
        <v>0</v>
      </c>
      <c r="HU104" s="34">
        <v>0</v>
      </c>
      <c r="HV104" s="34">
        <v>0</v>
      </c>
      <c r="HW104" s="34">
        <v>0</v>
      </c>
      <c r="HX104" s="34">
        <v>-2</v>
      </c>
      <c r="HY104" s="34">
        <v>98</v>
      </c>
      <c r="HZ104" s="34">
        <v>3</v>
      </c>
      <c r="IA104" s="34">
        <v>1</v>
      </c>
      <c r="IB104" s="34">
        <v>1</v>
      </c>
      <c r="IC104" s="34">
        <v>0</v>
      </c>
      <c r="ID104" s="34">
        <v>0</v>
      </c>
      <c r="IE104" s="34">
        <v>4</v>
      </c>
      <c r="IF104" s="34">
        <v>102</v>
      </c>
      <c r="IG104" s="34">
        <v>8</v>
      </c>
      <c r="IH104" s="34">
        <v>0</v>
      </c>
      <c r="II104" s="34">
        <v>0</v>
      </c>
      <c r="IJ104" s="34">
        <v>0</v>
      </c>
      <c r="IK104" s="34">
        <v>0</v>
      </c>
      <c r="IL104" s="34">
        <v>8</v>
      </c>
      <c r="IM104" s="34">
        <v>110</v>
      </c>
      <c r="IN104" s="34">
        <v>-15</v>
      </c>
      <c r="IO104" s="34">
        <v>1</v>
      </c>
      <c r="IP104" s="34">
        <v>1</v>
      </c>
      <c r="IQ104" s="34">
        <v>0</v>
      </c>
      <c r="IR104" s="34">
        <v>0</v>
      </c>
      <c r="IS104" s="34">
        <v>-14</v>
      </c>
      <c r="IT104" s="34">
        <v>96</v>
      </c>
      <c r="IU104" s="34">
        <v>3</v>
      </c>
      <c r="IV104" s="34">
        <v>-2</v>
      </c>
      <c r="IW104" s="34">
        <v>-2</v>
      </c>
      <c r="IX104" s="34">
        <v>0</v>
      </c>
      <c r="IY104" s="34">
        <v>0</v>
      </c>
      <c r="IZ104" s="34">
        <v>1</v>
      </c>
      <c r="JA104" s="34">
        <v>97</v>
      </c>
      <c r="JB104" s="34">
        <v>-1</v>
      </c>
      <c r="JC104" s="34">
        <v>-1</v>
      </c>
      <c r="JD104" s="34">
        <v>-1</v>
      </c>
      <c r="JE104" s="34">
        <v>0</v>
      </c>
      <c r="JF104" s="34">
        <v>0</v>
      </c>
      <c r="JG104" s="34">
        <v>-2</v>
      </c>
      <c r="JH104" s="34">
        <v>95</v>
      </c>
      <c r="JI104" s="34">
        <v>-8</v>
      </c>
      <c r="JJ104" s="34">
        <v>1</v>
      </c>
      <c r="JK104" s="34">
        <v>1</v>
      </c>
      <c r="JL104" s="34">
        <v>0</v>
      </c>
      <c r="JM104" s="34">
        <v>0</v>
      </c>
      <c r="JN104" s="34">
        <v>-7</v>
      </c>
      <c r="JO104" s="34">
        <v>88</v>
      </c>
    </row>
    <row r="105" spans="1:275" s="10" customFormat="1" ht="24" x14ac:dyDescent="0.2">
      <c r="A105" s="90" t="s">
        <v>37</v>
      </c>
      <c r="B105" s="34">
        <v>10395</v>
      </c>
      <c r="C105" s="34">
        <v>-998</v>
      </c>
      <c r="D105" s="34">
        <v>-297</v>
      </c>
      <c r="E105" s="34">
        <v>-165</v>
      </c>
      <c r="F105" s="34">
        <v>0</v>
      </c>
      <c r="G105" s="34">
        <v>-132</v>
      </c>
      <c r="H105" s="34">
        <v>-1295</v>
      </c>
      <c r="I105" s="34">
        <v>9100</v>
      </c>
      <c r="J105" s="34">
        <v>-789</v>
      </c>
      <c r="K105" s="34">
        <v>86</v>
      </c>
      <c r="L105" s="34">
        <v>122</v>
      </c>
      <c r="M105" s="34">
        <v>0</v>
      </c>
      <c r="N105" s="34">
        <v>-36</v>
      </c>
      <c r="O105" s="34">
        <v>-703</v>
      </c>
      <c r="P105" s="34">
        <v>8397</v>
      </c>
      <c r="Q105" s="34">
        <v>-975</v>
      </c>
      <c r="R105" s="34">
        <v>88</v>
      </c>
      <c r="S105" s="34">
        <v>-5</v>
      </c>
      <c r="T105" s="34">
        <v>0</v>
      </c>
      <c r="U105" s="34">
        <v>93</v>
      </c>
      <c r="V105" s="34">
        <v>-887</v>
      </c>
      <c r="W105" s="34">
        <v>7510</v>
      </c>
      <c r="X105" s="34">
        <v>-1069</v>
      </c>
      <c r="Y105" s="34">
        <v>-35</v>
      </c>
      <c r="Z105" s="34">
        <v>-29</v>
      </c>
      <c r="AA105" s="34">
        <v>0</v>
      </c>
      <c r="AB105" s="34">
        <v>-6</v>
      </c>
      <c r="AC105" s="34">
        <v>-1104</v>
      </c>
      <c r="AD105" s="34">
        <v>6406</v>
      </c>
      <c r="AE105" s="34">
        <v>-766</v>
      </c>
      <c r="AF105" s="34">
        <v>-540</v>
      </c>
      <c r="AG105" s="34">
        <v>0</v>
      </c>
      <c r="AH105" s="34">
        <v>0</v>
      </c>
      <c r="AI105" s="34">
        <v>-540</v>
      </c>
      <c r="AJ105" s="34">
        <v>-1306</v>
      </c>
      <c r="AK105" s="34">
        <v>5100</v>
      </c>
      <c r="AL105" s="34">
        <v>-590</v>
      </c>
      <c r="AM105" s="34">
        <v>-5</v>
      </c>
      <c r="AN105" s="34">
        <v>-8</v>
      </c>
      <c r="AO105" s="34">
        <v>0</v>
      </c>
      <c r="AP105" s="34">
        <v>3</v>
      </c>
      <c r="AQ105" s="34">
        <v>-595</v>
      </c>
      <c r="AR105" s="34">
        <v>4505</v>
      </c>
      <c r="AS105" s="34">
        <v>-798</v>
      </c>
      <c r="AT105" s="34">
        <v>4</v>
      </c>
      <c r="AU105" s="34">
        <v>-7</v>
      </c>
      <c r="AV105" s="34">
        <v>0</v>
      </c>
      <c r="AW105" s="34">
        <v>11</v>
      </c>
      <c r="AX105" s="34">
        <v>-794</v>
      </c>
      <c r="AY105" s="34">
        <v>3711</v>
      </c>
      <c r="AZ105" s="34">
        <v>-230</v>
      </c>
      <c r="BA105" s="34">
        <v>-223</v>
      </c>
      <c r="BB105" s="34">
        <v>-39</v>
      </c>
      <c r="BC105" s="34">
        <v>0</v>
      </c>
      <c r="BD105" s="34">
        <v>-184</v>
      </c>
      <c r="BE105" s="34">
        <v>-453</v>
      </c>
      <c r="BF105" s="34">
        <v>3258</v>
      </c>
      <c r="BG105" s="34">
        <v>-457</v>
      </c>
      <c r="BH105" s="34">
        <v>10</v>
      </c>
      <c r="BI105" s="34">
        <v>13</v>
      </c>
      <c r="BJ105" s="34">
        <v>0</v>
      </c>
      <c r="BK105" s="34">
        <v>-3</v>
      </c>
      <c r="BL105" s="34">
        <v>-447</v>
      </c>
      <c r="BM105" s="34">
        <v>2811</v>
      </c>
      <c r="BN105" s="34">
        <v>-536</v>
      </c>
      <c r="BO105" s="34">
        <v>35</v>
      </c>
      <c r="BP105" s="34">
        <v>36</v>
      </c>
      <c r="BQ105" s="34">
        <v>0</v>
      </c>
      <c r="BR105" s="34">
        <v>-1</v>
      </c>
      <c r="BS105" s="34">
        <v>-501</v>
      </c>
      <c r="BT105" s="34">
        <v>2310</v>
      </c>
      <c r="BU105" s="34">
        <v>-189</v>
      </c>
      <c r="BV105" s="34">
        <v>10</v>
      </c>
      <c r="BW105" s="34">
        <v>10</v>
      </c>
      <c r="BX105" s="34">
        <v>0</v>
      </c>
      <c r="BY105" s="34">
        <v>0</v>
      </c>
      <c r="BZ105" s="34">
        <v>-179</v>
      </c>
      <c r="CA105" s="34">
        <v>2131</v>
      </c>
      <c r="CB105" s="34">
        <v>-231</v>
      </c>
      <c r="CC105" s="34">
        <v>-334</v>
      </c>
      <c r="CD105" s="34">
        <v>-1</v>
      </c>
      <c r="CE105" s="34">
        <v>0</v>
      </c>
      <c r="CF105" s="34">
        <v>-333</v>
      </c>
      <c r="CG105" s="34">
        <v>-565</v>
      </c>
      <c r="CH105" s="34">
        <v>1566</v>
      </c>
      <c r="CI105" s="34">
        <v>-61</v>
      </c>
      <c r="CJ105" s="34">
        <v>4</v>
      </c>
      <c r="CK105" s="34">
        <v>15</v>
      </c>
      <c r="CL105" s="34">
        <v>0</v>
      </c>
      <c r="CM105" s="34">
        <v>-11</v>
      </c>
      <c r="CN105" s="34">
        <v>-57</v>
      </c>
      <c r="CO105" s="34">
        <v>1509</v>
      </c>
      <c r="CP105" s="34">
        <v>-387</v>
      </c>
      <c r="CQ105" s="34">
        <v>-7</v>
      </c>
      <c r="CR105" s="34">
        <v>-7</v>
      </c>
      <c r="CS105" s="34">
        <v>0</v>
      </c>
      <c r="CT105" s="34">
        <v>0</v>
      </c>
      <c r="CU105" s="34">
        <v>-394</v>
      </c>
      <c r="CV105" s="34">
        <v>1115</v>
      </c>
      <c r="CW105" s="34">
        <v>9</v>
      </c>
      <c r="CX105" s="34">
        <v>-14</v>
      </c>
      <c r="CY105" s="34">
        <v>-13</v>
      </c>
      <c r="CZ105" s="34">
        <v>0</v>
      </c>
      <c r="DA105" s="34">
        <v>-1</v>
      </c>
      <c r="DB105" s="34">
        <v>-5</v>
      </c>
      <c r="DC105" s="34">
        <v>1110</v>
      </c>
      <c r="DD105" s="34">
        <v>-12</v>
      </c>
      <c r="DE105" s="34">
        <v>-70</v>
      </c>
      <c r="DF105" s="34">
        <v>-3</v>
      </c>
      <c r="DG105" s="34">
        <v>0</v>
      </c>
      <c r="DH105" s="34">
        <v>-67</v>
      </c>
      <c r="DI105" s="34">
        <v>-82</v>
      </c>
      <c r="DJ105" s="34">
        <v>1028</v>
      </c>
      <c r="DK105" s="34">
        <v>-240</v>
      </c>
      <c r="DL105" s="34">
        <v>-3</v>
      </c>
      <c r="DM105" s="34">
        <v>-3</v>
      </c>
      <c r="DN105" s="34">
        <v>0</v>
      </c>
      <c r="DO105" s="34">
        <v>0</v>
      </c>
      <c r="DP105" s="34">
        <v>-243</v>
      </c>
      <c r="DQ105" s="34">
        <v>785</v>
      </c>
      <c r="DR105" s="34">
        <v>143</v>
      </c>
      <c r="DS105" s="34">
        <v>4</v>
      </c>
      <c r="DT105" s="34">
        <v>4</v>
      </c>
      <c r="DU105" s="34">
        <v>0</v>
      </c>
      <c r="DV105" s="34">
        <v>0</v>
      </c>
      <c r="DW105" s="34">
        <v>147</v>
      </c>
      <c r="DX105" s="34">
        <v>932</v>
      </c>
      <c r="DY105" s="34">
        <v>-148</v>
      </c>
      <c r="DZ105" s="34">
        <v>-6</v>
      </c>
      <c r="EA105" s="34">
        <v>-6</v>
      </c>
      <c r="EB105" s="34">
        <v>0</v>
      </c>
      <c r="EC105" s="34">
        <v>0</v>
      </c>
      <c r="ED105" s="34">
        <v>-154</v>
      </c>
      <c r="EE105" s="34">
        <v>778</v>
      </c>
      <c r="EF105" s="34">
        <v>-2</v>
      </c>
      <c r="EG105" s="34">
        <v>3</v>
      </c>
      <c r="EH105" s="34">
        <v>3</v>
      </c>
      <c r="EI105" s="34">
        <v>0</v>
      </c>
      <c r="EJ105" s="34">
        <v>0</v>
      </c>
      <c r="EK105" s="34">
        <v>1</v>
      </c>
      <c r="EL105" s="34">
        <v>779</v>
      </c>
      <c r="EM105" s="34">
        <v>-86</v>
      </c>
      <c r="EN105" s="34">
        <v>38</v>
      </c>
      <c r="EO105" s="34">
        <v>-4</v>
      </c>
      <c r="EP105" s="34">
        <v>0</v>
      </c>
      <c r="EQ105" s="34">
        <v>42</v>
      </c>
      <c r="ER105" s="34">
        <v>-48</v>
      </c>
      <c r="ES105" s="34">
        <v>731</v>
      </c>
      <c r="ET105" s="34">
        <v>-15</v>
      </c>
      <c r="EU105" s="34">
        <v>7</v>
      </c>
      <c r="EV105" s="34">
        <v>7</v>
      </c>
      <c r="EW105" s="34">
        <v>0</v>
      </c>
      <c r="EX105" s="34">
        <v>0</v>
      </c>
      <c r="EY105" s="34">
        <v>-8</v>
      </c>
      <c r="EZ105" s="34">
        <v>723</v>
      </c>
      <c r="FA105" s="34">
        <v>-8</v>
      </c>
      <c r="FB105" s="34">
        <v>6</v>
      </c>
      <c r="FC105" s="34">
        <v>6</v>
      </c>
      <c r="FD105" s="34">
        <v>0</v>
      </c>
      <c r="FE105" s="34">
        <v>0</v>
      </c>
      <c r="FF105" s="34">
        <v>-2</v>
      </c>
      <c r="FG105" s="34">
        <v>721</v>
      </c>
      <c r="FH105" s="34">
        <v>-59</v>
      </c>
      <c r="FI105" s="34">
        <v>1</v>
      </c>
      <c r="FJ105" s="34">
        <v>7</v>
      </c>
      <c r="FK105" s="34">
        <v>0</v>
      </c>
      <c r="FL105" s="34">
        <v>-6</v>
      </c>
      <c r="FM105" s="34">
        <v>-58</v>
      </c>
      <c r="FN105" s="34">
        <v>663</v>
      </c>
      <c r="FO105" s="34">
        <v>16</v>
      </c>
      <c r="FP105" s="34">
        <v>-5</v>
      </c>
      <c r="FQ105" s="34">
        <v>-8</v>
      </c>
      <c r="FR105" s="34">
        <v>0</v>
      </c>
      <c r="FS105" s="34">
        <v>3</v>
      </c>
      <c r="FT105" s="34">
        <v>11</v>
      </c>
      <c r="FU105" s="34">
        <v>674</v>
      </c>
      <c r="FV105" s="34">
        <v>13</v>
      </c>
      <c r="FW105" s="34">
        <v>-4</v>
      </c>
      <c r="FX105" s="34">
        <v>3</v>
      </c>
      <c r="FY105" s="34">
        <v>0</v>
      </c>
      <c r="FZ105" s="34">
        <v>-7</v>
      </c>
      <c r="GA105" s="34">
        <v>9</v>
      </c>
      <c r="GB105" s="34">
        <v>683</v>
      </c>
      <c r="GC105" s="34">
        <v>4</v>
      </c>
      <c r="GD105" s="34">
        <v>-2</v>
      </c>
      <c r="GE105" s="34">
        <v>-2</v>
      </c>
      <c r="GF105" s="34">
        <v>0</v>
      </c>
      <c r="GG105" s="34">
        <v>0</v>
      </c>
      <c r="GH105" s="34">
        <v>2</v>
      </c>
      <c r="GI105" s="34">
        <v>685</v>
      </c>
      <c r="GJ105" s="34">
        <v>36</v>
      </c>
      <c r="GK105" s="34">
        <v>-2</v>
      </c>
      <c r="GL105" s="34">
        <v>-2</v>
      </c>
      <c r="GM105" s="34">
        <v>0</v>
      </c>
      <c r="GN105" s="34">
        <v>0</v>
      </c>
      <c r="GO105" s="34">
        <v>34</v>
      </c>
      <c r="GP105" s="34">
        <v>719</v>
      </c>
      <c r="GQ105" s="34">
        <v>-34</v>
      </c>
      <c r="GR105" s="34">
        <v>-478</v>
      </c>
      <c r="GS105" s="34">
        <v>-2</v>
      </c>
      <c r="GT105" s="34">
        <v>0</v>
      </c>
      <c r="GU105" s="34">
        <v>-476</v>
      </c>
      <c r="GV105" s="34">
        <v>-512</v>
      </c>
      <c r="GW105" s="34">
        <v>207</v>
      </c>
      <c r="GX105" s="34">
        <v>-44</v>
      </c>
      <c r="GY105" s="34">
        <v>-5</v>
      </c>
      <c r="GZ105" s="34">
        <v>-5</v>
      </c>
      <c r="HA105" s="34">
        <v>0</v>
      </c>
      <c r="HB105" s="34">
        <v>0</v>
      </c>
      <c r="HC105" s="34">
        <v>-49</v>
      </c>
      <c r="HD105" s="34">
        <v>158</v>
      </c>
      <c r="HE105" s="34">
        <v>16</v>
      </c>
      <c r="HF105" s="34">
        <v>-5</v>
      </c>
      <c r="HG105" s="34">
        <v>-5</v>
      </c>
      <c r="HH105" s="34">
        <v>0</v>
      </c>
      <c r="HI105" s="34">
        <v>0</v>
      </c>
      <c r="HJ105" s="34">
        <v>11</v>
      </c>
      <c r="HK105" s="34">
        <v>169</v>
      </c>
      <c r="HL105" s="34">
        <v>1</v>
      </c>
      <c r="HM105" s="34">
        <v>-1</v>
      </c>
      <c r="HN105" s="34">
        <v>3</v>
      </c>
      <c r="HO105" s="34">
        <v>0</v>
      </c>
      <c r="HP105" s="34">
        <v>-4</v>
      </c>
      <c r="HQ105" s="34">
        <v>0</v>
      </c>
      <c r="HR105" s="34">
        <v>169</v>
      </c>
      <c r="HS105" s="34">
        <v>-33</v>
      </c>
      <c r="HT105" s="34">
        <v>0</v>
      </c>
      <c r="HU105" s="34">
        <v>0</v>
      </c>
      <c r="HV105" s="34">
        <v>0</v>
      </c>
      <c r="HW105" s="34">
        <v>0</v>
      </c>
      <c r="HX105" s="34">
        <v>-33</v>
      </c>
      <c r="HY105" s="34">
        <v>136</v>
      </c>
      <c r="HZ105" s="34">
        <v>23</v>
      </c>
      <c r="IA105" s="34">
        <v>1</v>
      </c>
      <c r="IB105" s="34">
        <v>1</v>
      </c>
      <c r="IC105" s="34">
        <v>0</v>
      </c>
      <c r="ID105" s="34">
        <v>0</v>
      </c>
      <c r="IE105" s="34">
        <v>24</v>
      </c>
      <c r="IF105" s="34">
        <v>160</v>
      </c>
      <c r="IG105" s="34">
        <v>-4</v>
      </c>
      <c r="IH105" s="34">
        <v>0</v>
      </c>
      <c r="II105" s="34">
        <v>0</v>
      </c>
      <c r="IJ105" s="34">
        <v>0</v>
      </c>
      <c r="IK105" s="34">
        <v>0</v>
      </c>
      <c r="IL105" s="34">
        <v>-4</v>
      </c>
      <c r="IM105" s="34">
        <v>156</v>
      </c>
      <c r="IN105" s="34">
        <v>-54</v>
      </c>
      <c r="IO105" s="34">
        <v>1</v>
      </c>
      <c r="IP105" s="34">
        <v>1</v>
      </c>
      <c r="IQ105" s="34">
        <v>0</v>
      </c>
      <c r="IR105" s="34">
        <v>0</v>
      </c>
      <c r="IS105" s="34">
        <v>-53</v>
      </c>
      <c r="IT105" s="34">
        <v>103</v>
      </c>
      <c r="IU105" s="34">
        <v>-6</v>
      </c>
      <c r="IV105" s="34">
        <v>-2</v>
      </c>
      <c r="IW105" s="34">
        <v>-2</v>
      </c>
      <c r="IX105" s="34">
        <v>0</v>
      </c>
      <c r="IY105" s="34">
        <v>0</v>
      </c>
      <c r="IZ105" s="34">
        <v>-8</v>
      </c>
      <c r="JA105" s="34">
        <v>95</v>
      </c>
      <c r="JB105" s="34">
        <v>-6</v>
      </c>
      <c r="JC105" s="34">
        <v>0</v>
      </c>
      <c r="JD105" s="34">
        <v>0</v>
      </c>
      <c r="JE105" s="34">
        <v>0</v>
      </c>
      <c r="JF105" s="34">
        <v>0</v>
      </c>
      <c r="JG105" s="34">
        <v>-6</v>
      </c>
      <c r="JH105" s="34">
        <v>89</v>
      </c>
      <c r="JI105" s="34">
        <v>16</v>
      </c>
      <c r="JJ105" s="34">
        <v>1</v>
      </c>
      <c r="JK105" s="34">
        <v>1</v>
      </c>
      <c r="JL105" s="34">
        <v>0</v>
      </c>
      <c r="JM105" s="34">
        <v>0</v>
      </c>
      <c r="JN105" s="34">
        <v>17</v>
      </c>
      <c r="JO105" s="34">
        <v>106</v>
      </c>
    </row>
    <row r="106" spans="1:275" s="10" customFormat="1" x14ac:dyDescent="0.2">
      <c r="A106" s="44" t="s">
        <v>45</v>
      </c>
      <c r="B106" s="34">
        <v>59121</v>
      </c>
      <c r="C106" s="34">
        <v>4275</v>
      </c>
      <c r="D106" s="34">
        <v>-6163</v>
      </c>
      <c r="E106" s="34">
        <v>-937</v>
      </c>
      <c r="F106" s="34">
        <v>0</v>
      </c>
      <c r="G106" s="34">
        <v>-5226</v>
      </c>
      <c r="H106" s="34">
        <v>-1888</v>
      </c>
      <c r="I106" s="34">
        <v>57233</v>
      </c>
      <c r="J106" s="34">
        <v>-173</v>
      </c>
      <c r="K106" s="34">
        <v>444</v>
      </c>
      <c r="L106" s="34">
        <v>423</v>
      </c>
      <c r="M106" s="34">
        <v>0</v>
      </c>
      <c r="N106" s="34">
        <v>21</v>
      </c>
      <c r="O106" s="34">
        <v>271</v>
      </c>
      <c r="P106" s="34">
        <v>57504</v>
      </c>
      <c r="Q106" s="34">
        <v>1973</v>
      </c>
      <c r="R106" s="34">
        <v>-882</v>
      </c>
      <c r="S106" s="34">
        <v>-24</v>
      </c>
      <c r="T106" s="34">
        <v>0</v>
      </c>
      <c r="U106" s="34">
        <v>-858</v>
      </c>
      <c r="V106" s="34">
        <v>1091</v>
      </c>
      <c r="W106" s="34">
        <v>58595</v>
      </c>
      <c r="X106" s="34">
        <v>702</v>
      </c>
      <c r="Y106" s="34">
        <v>-936</v>
      </c>
      <c r="Z106" s="34">
        <v>-542</v>
      </c>
      <c r="AA106" s="34">
        <v>0</v>
      </c>
      <c r="AB106" s="34">
        <v>-394</v>
      </c>
      <c r="AC106" s="34">
        <v>-234</v>
      </c>
      <c r="AD106" s="34">
        <v>58361</v>
      </c>
      <c r="AE106" s="34">
        <v>-734</v>
      </c>
      <c r="AF106" s="34">
        <v>-202</v>
      </c>
      <c r="AG106" s="34">
        <v>470</v>
      </c>
      <c r="AH106" s="34">
        <v>-102</v>
      </c>
      <c r="AI106" s="34">
        <v>-570</v>
      </c>
      <c r="AJ106" s="34">
        <v>-936</v>
      </c>
      <c r="AK106" s="34">
        <v>57425</v>
      </c>
      <c r="AL106" s="34">
        <v>-1149</v>
      </c>
      <c r="AM106" s="34">
        <v>-995</v>
      </c>
      <c r="AN106" s="34">
        <v>-134</v>
      </c>
      <c r="AO106" s="34">
        <v>0</v>
      </c>
      <c r="AP106" s="34">
        <v>-861</v>
      </c>
      <c r="AQ106" s="34">
        <v>-2144</v>
      </c>
      <c r="AR106" s="34">
        <v>55281</v>
      </c>
      <c r="AS106" s="34">
        <v>547</v>
      </c>
      <c r="AT106" s="34">
        <v>225</v>
      </c>
      <c r="AU106" s="34">
        <v>51</v>
      </c>
      <c r="AV106" s="34">
        <v>0</v>
      </c>
      <c r="AW106" s="34">
        <v>174</v>
      </c>
      <c r="AX106" s="34">
        <v>772</v>
      </c>
      <c r="AY106" s="34">
        <v>56053</v>
      </c>
      <c r="AZ106" s="34">
        <v>92</v>
      </c>
      <c r="BA106" s="34">
        <v>-1021</v>
      </c>
      <c r="BB106" s="34">
        <v>-911</v>
      </c>
      <c r="BC106" s="34">
        <v>0</v>
      </c>
      <c r="BD106" s="34">
        <v>-110</v>
      </c>
      <c r="BE106" s="34">
        <v>-929</v>
      </c>
      <c r="BF106" s="34">
        <v>55124</v>
      </c>
      <c r="BG106" s="34">
        <v>272</v>
      </c>
      <c r="BH106" s="34">
        <v>-130</v>
      </c>
      <c r="BI106" s="34">
        <v>272</v>
      </c>
      <c r="BJ106" s="34">
        <v>0</v>
      </c>
      <c r="BK106" s="34">
        <v>-402</v>
      </c>
      <c r="BL106" s="34">
        <v>142</v>
      </c>
      <c r="BM106" s="34">
        <v>55266</v>
      </c>
      <c r="BN106" s="34">
        <v>1498</v>
      </c>
      <c r="BO106" s="34">
        <v>535</v>
      </c>
      <c r="BP106" s="34">
        <v>785</v>
      </c>
      <c r="BQ106" s="34">
        <v>0</v>
      </c>
      <c r="BR106" s="34">
        <v>-250</v>
      </c>
      <c r="BS106" s="34">
        <v>2033</v>
      </c>
      <c r="BT106" s="34">
        <v>57299</v>
      </c>
      <c r="BU106" s="34">
        <v>-220</v>
      </c>
      <c r="BV106" s="34">
        <v>352</v>
      </c>
      <c r="BW106" s="34">
        <v>418</v>
      </c>
      <c r="BX106" s="34">
        <v>0</v>
      </c>
      <c r="BY106" s="34">
        <v>-66</v>
      </c>
      <c r="BZ106" s="34">
        <v>132</v>
      </c>
      <c r="CA106" s="34">
        <v>57431</v>
      </c>
      <c r="CB106" s="34">
        <v>-625</v>
      </c>
      <c r="CC106" s="34">
        <v>-148</v>
      </c>
      <c r="CD106" s="34">
        <v>213</v>
      </c>
      <c r="CE106" s="34">
        <v>0</v>
      </c>
      <c r="CF106" s="34">
        <v>-361</v>
      </c>
      <c r="CG106" s="34">
        <v>-773</v>
      </c>
      <c r="CH106" s="34">
        <v>56658</v>
      </c>
      <c r="CI106" s="34">
        <v>-800</v>
      </c>
      <c r="CJ106" s="34">
        <v>647</v>
      </c>
      <c r="CK106" s="34">
        <v>469</v>
      </c>
      <c r="CL106" s="34">
        <v>0</v>
      </c>
      <c r="CM106" s="34">
        <v>178</v>
      </c>
      <c r="CN106" s="34">
        <v>-153</v>
      </c>
      <c r="CO106" s="34">
        <v>56505</v>
      </c>
      <c r="CP106" s="34">
        <v>-363</v>
      </c>
      <c r="CQ106" s="34">
        <v>-980</v>
      </c>
      <c r="CR106" s="34">
        <v>-944</v>
      </c>
      <c r="CS106" s="34">
        <v>0</v>
      </c>
      <c r="CT106" s="34">
        <v>-36</v>
      </c>
      <c r="CU106" s="34">
        <v>-1343</v>
      </c>
      <c r="CV106" s="34">
        <v>55162</v>
      </c>
      <c r="CW106" s="34">
        <v>188</v>
      </c>
      <c r="CX106" s="34">
        <v>-118</v>
      </c>
      <c r="CY106" s="34">
        <v>-85</v>
      </c>
      <c r="CZ106" s="34">
        <v>0</v>
      </c>
      <c r="DA106" s="34">
        <v>-33</v>
      </c>
      <c r="DB106" s="34">
        <v>70</v>
      </c>
      <c r="DC106" s="34">
        <v>55232</v>
      </c>
      <c r="DD106" s="34">
        <v>2352</v>
      </c>
      <c r="DE106" s="34">
        <v>-816</v>
      </c>
      <c r="DF106" s="34">
        <v>-246</v>
      </c>
      <c r="DG106" s="34">
        <v>0</v>
      </c>
      <c r="DH106" s="34">
        <v>-570</v>
      </c>
      <c r="DI106" s="34">
        <v>1536</v>
      </c>
      <c r="DJ106" s="34">
        <v>56768</v>
      </c>
      <c r="DK106" s="34">
        <v>17</v>
      </c>
      <c r="DL106" s="34">
        <v>-576</v>
      </c>
      <c r="DM106" s="34">
        <v>-151</v>
      </c>
      <c r="DN106" s="34">
        <v>0</v>
      </c>
      <c r="DO106" s="34">
        <v>-425</v>
      </c>
      <c r="DP106" s="34">
        <v>-559</v>
      </c>
      <c r="DQ106" s="34">
        <v>56209</v>
      </c>
      <c r="DR106" s="34">
        <v>-124</v>
      </c>
      <c r="DS106" s="34">
        <v>-512</v>
      </c>
      <c r="DT106" s="34">
        <v>198</v>
      </c>
      <c r="DU106" s="34">
        <v>0</v>
      </c>
      <c r="DV106" s="34">
        <v>-710</v>
      </c>
      <c r="DW106" s="34">
        <v>-636</v>
      </c>
      <c r="DX106" s="34">
        <v>55573</v>
      </c>
      <c r="DY106" s="34">
        <v>-430</v>
      </c>
      <c r="DZ106" s="34">
        <v>-308</v>
      </c>
      <c r="EA106" s="34">
        <v>-613</v>
      </c>
      <c r="EB106" s="34">
        <v>0</v>
      </c>
      <c r="EC106" s="34">
        <v>305</v>
      </c>
      <c r="ED106" s="34">
        <v>-738</v>
      </c>
      <c r="EE106" s="34">
        <v>54835</v>
      </c>
      <c r="EF106" s="34">
        <v>1246</v>
      </c>
      <c r="EG106" s="34">
        <v>282</v>
      </c>
      <c r="EH106" s="34">
        <v>373</v>
      </c>
      <c r="EI106" s="34">
        <v>0</v>
      </c>
      <c r="EJ106" s="34">
        <v>-91</v>
      </c>
      <c r="EK106" s="34">
        <v>1528</v>
      </c>
      <c r="EL106" s="34">
        <v>56363</v>
      </c>
      <c r="EM106" s="34">
        <v>-1526</v>
      </c>
      <c r="EN106" s="34">
        <v>-1304</v>
      </c>
      <c r="EO106" s="34">
        <v>-325</v>
      </c>
      <c r="EP106" s="34">
        <v>0</v>
      </c>
      <c r="EQ106" s="34">
        <v>-979</v>
      </c>
      <c r="ER106" s="34">
        <v>-2830</v>
      </c>
      <c r="ES106" s="34">
        <v>53533</v>
      </c>
      <c r="ET106" s="34">
        <v>2983</v>
      </c>
      <c r="EU106" s="34">
        <v>-751</v>
      </c>
      <c r="EV106" s="34">
        <v>294</v>
      </c>
      <c r="EW106" s="34">
        <v>0</v>
      </c>
      <c r="EX106" s="34">
        <v>-1045</v>
      </c>
      <c r="EY106" s="34">
        <v>2232</v>
      </c>
      <c r="EZ106" s="34">
        <v>55765</v>
      </c>
      <c r="FA106" s="34">
        <v>-881</v>
      </c>
      <c r="FB106" s="34">
        <v>627</v>
      </c>
      <c r="FC106" s="34">
        <v>791</v>
      </c>
      <c r="FD106" s="34">
        <v>0</v>
      </c>
      <c r="FE106" s="34">
        <v>-164</v>
      </c>
      <c r="FF106" s="34">
        <v>-254</v>
      </c>
      <c r="FG106" s="34">
        <v>55511</v>
      </c>
      <c r="FH106" s="34">
        <v>1544</v>
      </c>
      <c r="FI106" s="34">
        <v>786</v>
      </c>
      <c r="FJ106" s="34">
        <v>982</v>
      </c>
      <c r="FK106" s="34">
        <v>-28</v>
      </c>
      <c r="FL106" s="34">
        <v>-168</v>
      </c>
      <c r="FM106" s="34">
        <v>2330</v>
      </c>
      <c r="FN106" s="34">
        <v>57841</v>
      </c>
      <c r="FO106" s="34">
        <v>-1306</v>
      </c>
      <c r="FP106" s="34">
        <v>-3316</v>
      </c>
      <c r="FQ106" s="34">
        <v>-889</v>
      </c>
      <c r="FR106" s="34">
        <v>0</v>
      </c>
      <c r="FS106" s="34">
        <v>-2427</v>
      </c>
      <c r="FT106" s="34">
        <v>-4622</v>
      </c>
      <c r="FU106" s="34">
        <v>53219</v>
      </c>
      <c r="FV106" s="34">
        <v>418</v>
      </c>
      <c r="FW106" s="34">
        <v>-416</v>
      </c>
      <c r="FX106" s="34">
        <v>265</v>
      </c>
      <c r="FY106" s="34">
        <v>0</v>
      </c>
      <c r="FZ106" s="34">
        <v>-681</v>
      </c>
      <c r="GA106" s="34">
        <v>2</v>
      </c>
      <c r="GB106" s="34">
        <v>53221</v>
      </c>
      <c r="GC106" s="34">
        <v>-748</v>
      </c>
      <c r="GD106" s="34">
        <v>-1019</v>
      </c>
      <c r="GE106" s="34">
        <v>-368</v>
      </c>
      <c r="GF106" s="34">
        <v>0</v>
      </c>
      <c r="GG106" s="34">
        <v>-651</v>
      </c>
      <c r="GH106" s="34">
        <v>-1767</v>
      </c>
      <c r="GI106" s="34">
        <v>51454</v>
      </c>
      <c r="GJ106" s="34">
        <v>2833</v>
      </c>
      <c r="GK106" s="34">
        <v>-598</v>
      </c>
      <c r="GL106" s="34">
        <v>-490</v>
      </c>
      <c r="GM106" s="34">
        <v>0</v>
      </c>
      <c r="GN106" s="34">
        <v>-108</v>
      </c>
      <c r="GO106" s="34">
        <v>2235</v>
      </c>
      <c r="GP106" s="34">
        <v>53689</v>
      </c>
      <c r="GQ106" s="34">
        <v>2379</v>
      </c>
      <c r="GR106" s="34">
        <v>-694</v>
      </c>
      <c r="GS106" s="34">
        <v>-485</v>
      </c>
      <c r="GT106" s="34">
        <v>0</v>
      </c>
      <c r="GU106" s="34">
        <v>-209</v>
      </c>
      <c r="GV106" s="34">
        <v>1685</v>
      </c>
      <c r="GW106" s="34">
        <v>55374</v>
      </c>
      <c r="GX106" s="34">
        <v>3608</v>
      </c>
      <c r="GY106" s="34">
        <v>-1472</v>
      </c>
      <c r="GZ106" s="34">
        <v>-1421</v>
      </c>
      <c r="HA106" s="34">
        <v>0</v>
      </c>
      <c r="HB106" s="34">
        <v>-51</v>
      </c>
      <c r="HC106" s="34">
        <v>2136</v>
      </c>
      <c r="HD106" s="34">
        <v>57510</v>
      </c>
      <c r="HE106" s="34">
        <v>1354</v>
      </c>
      <c r="HF106" s="34">
        <v>-2097</v>
      </c>
      <c r="HG106" s="34">
        <v>-1932</v>
      </c>
      <c r="HH106" s="34">
        <v>0</v>
      </c>
      <c r="HI106" s="34">
        <v>-165</v>
      </c>
      <c r="HJ106" s="34">
        <v>-743</v>
      </c>
      <c r="HK106" s="34">
        <v>56767</v>
      </c>
      <c r="HL106" s="34">
        <v>8516</v>
      </c>
      <c r="HM106" s="34">
        <v>2352</v>
      </c>
      <c r="HN106" s="34">
        <v>2454</v>
      </c>
      <c r="HO106" s="34">
        <v>0</v>
      </c>
      <c r="HP106" s="34">
        <v>-102</v>
      </c>
      <c r="HQ106" s="34">
        <v>10868</v>
      </c>
      <c r="HR106" s="34">
        <v>67635</v>
      </c>
      <c r="HS106" s="34">
        <v>6261</v>
      </c>
      <c r="HT106" s="34">
        <v>304</v>
      </c>
      <c r="HU106" s="34">
        <v>738</v>
      </c>
      <c r="HV106" s="34">
        <v>0</v>
      </c>
      <c r="HW106" s="34">
        <v>-434</v>
      </c>
      <c r="HX106" s="34">
        <v>6565</v>
      </c>
      <c r="HY106" s="34">
        <v>74200</v>
      </c>
      <c r="HZ106" s="34">
        <v>8679</v>
      </c>
      <c r="IA106" s="34">
        <v>-60</v>
      </c>
      <c r="IB106" s="34">
        <v>39</v>
      </c>
      <c r="IC106" s="34">
        <v>0</v>
      </c>
      <c r="ID106" s="34">
        <v>-99</v>
      </c>
      <c r="IE106" s="34">
        <v>8619</v>
      </c>
      <c r="IF106" s="34">
        <v>82819</v>
      </c>
      <c r="IG106" s="34">
        <v>5670</v>
      </c>
      <c r="IH106" s="34">
        <v>-2339</v>
      </c>
      <c r="II106" s="34">
        <v>-1754</v>
      </c>
      <c r="IJ106" s="34">
        <v>0</v>
      </c>
      <c r="IK106" s="34">
        <v>-585</v>
      </c>
      <c r="IL106" s="34">
        <v>3331</v>
      </c>
      <c r="IM106" s="34">
        <v>86150</v>
      </c>
      <c r="IN106" s="34">
        <v>7965</v>
      </c>
      <c r="IO106" s="34">
        <v>2718</v>
      </c>
      <c r="IP106" s="34">
        <v>2740</v>
      </c>
      <c r="IQ106" s="34">
        <v>0</v>
      </c>
      <c r="IR106" s="34">
        <v>-22</v>
      </c>
      <c r="IS106" s="34">
        <v>10683</v>
      </c>
      <c r="IT106" s="34">
        <v>96833</v>
      </c>
      <c r="IU106" s="34">
        <v>8210</v>
      </c>
      <c r="IV106" s="34">
        <v>-1990</v>
      </c>
      <c r="IW106" s="34">
        <v>-1742</v>
      </c>
      <c r="IX106" s="34">
        <v>0</v>
      </c>
      <c r="IY106" s="34">
        <v>-248</v>
      </c>
      <c r="IZ106" s="34">
        <v>6220</v>
      </c>
      <c r="JA106" s="34">
        <v>103053</v>
      </c>
      <c r="JB106" s="34">
        <v>2400</v>
      </c>
      <c r="JC106" s="34">
        <v>-638</v>
      </c>
      <c r="JD106" s="34">
        <v>-713</v>
      </c>
      <c r="JE106" s="34">
        <v>0</v>
      </c>
      <c r="JF106" s="34">
        <v>75</v>
      </c>
      <c r="JG106" s="34">
        <v>1762</v>
      </c>
      <c r="JH106" s="34">
        <v>104815</v>
      </c>
      <c r="JI106" s="34">
        <v>4046</v>
      </c>
      <c r="JJ106" s="34">
        <v>2908</v>
      </c>
      <c r="JK106" s="34">
        <v>3022</v>
      </c>
      <c r="JL106" s="34">
        <v>0</v>
      </c>
      <c r="JM106" s="34">
        <v>-114</v>
      </c>
      <c r="JN106" s="34">
        <v>6954</v>
      </c>
      <c r="JO106" s="34">
        <v>111769</v>
      </c>
    </row>
    <row r="107" spans="1:275" s="10" customFormat="1" x14ac:dyDescent="0.2">
      <c r="A107" s="45" t="s">
        <v>39</v>
      </c>
      <c r="B107" s="34">
        <v>2058</v>
      </c>
      <c r="C107" s="34">
        <v>2078</v>
      </c>
      <c r="D107" s="34">
        <v>-85</v>
      </c>
      <c r="E107" s="34">
        <v>-85</v>
      </c>
      <c r="F107" s="34">
        <v>0</v>
      </c>
      <c r="G107" s="34">
        <v>0</v>
      </c>
      <c r="H107" s="34">
        <v>1993</v>
      </c>
      <c r="I107" s="34">
        <v>4051</v>
      </c>
      <c r="J107" s="34">
        <v>419</v>
      </c>
      <c r="K107" s="34">
        <v>76</v>
      </c>
      <c r="L107" s="34">
        <v>76</v>
      </c>
      <c r="M107" s="34">
        <v>0</v>
      </c>
      <c r="N107" s="34">
        <v>0</v>
      </c>
      <c r="O107" s="34">
        <v>495</v>
      </c>
      <c r="P107" s="34">
        <v>4546</v>
      </c>
      <c r="Q107" s="34">
        <v>1419</v>
      </c>
      <c r="R107" s="34">
        <v>50</v>
      </c>
      <c r="S107" s="34">
        <v>50</v>
      </c>
      <c r="T107" s="34">
        <v>0</v>
      </c>
      <c r="U107" s="34">
        <v>0</v>
      </c>
      <c r="V107" s="34">
        <v>1469</v>
      </c>
      <c r="W107" s="34">
        <v>6015</v>
      </c>
      <c r="X107" s="34">
        <v>750</v>
      </c>
      <c r="Y107" s="34">
        <v>-135</v>
      </c>
      <c r="Z107" s="34">
        <v>-135</v>
      </c>
      <c r="AA107" s="34">
        <v>0</v>
      </c>
      <c r="AB107" s="34">
        <v>0</v>
      </c>
      <c r="AC107" s="34">
        <v>615</v>
      </c>
      <c r="AD107" s="34">
        <v>6630</v>
      </c>
      <c r="AE107" s="34">
        <v>-469</v>
      </c>
      <c r="AF107" s="34">
        <v>90</v>
      </c>
      <c r="AG107" s="34">
        <v>90</v>
      </c>
      <c r="AH107" s="34">
        <v>0</v>
      </c>
      <c r="AI107" s="34">
        <v>0</v>
      </c>
      <c r="AJ107" s="34">
        <v>-379</v>
      </c>
      <c r="AK107" s="34">
        <v>6251</v>
      </c>
      <c r="AL107" s="34">
        <v>-834</v>
      </c>
      <c r="AM107" s="34">
        <v>-37</v>
      </c>
      <c r="AN107" s="34">
        <v>-37</v>
      </c>
      <c r="AO107" s="34">
        <v>0</v>
      </c>
      <c r="AP107" s="34">
        <v>0</v>
      </c>
      <c r="AQ107" s="34">
        <v>-871</v>
      </c>
      <c r="AR107" s="34">
        <v>5380</v>
      </c>
      <c r="AS107" s="34">
        <v>1002</v>
      </c>
      <c r="AT107" s="34">
        <v>-14</v>
      </c>
      <c r="AU107" s="34">
        <v>-14</v>
      </c>
      <c r="AV107" s="34">
        <v>0</v>
      </c>
      <c r="AW107" s="34">
        <v>0</v>
      </c>
      <c r="AX107" s="34">
        <v>988</v>
      </c>
      <c r="AY107" s="34">
        <v>6368</v>
      </c>
      <c r="AZ107" s="34">
        <v>0</v>
      </c>
      <c r="BA107" s="34">
        <v>-235</v>
      </c>
      <c r="BB107" s="34">
        <v>-235</v>
      </c>
      <c r="BC107" s="34">
        <v>0</v>
      </c>
      <c r="BD107" s="34">
        <v>0</v>
      </c>
      <c r="BE107" s="34">
        <v>-235</v>
      </c>
      <c r="BF107" s="34">
        <v>6133</v>
      </c>
      <c r="BG107" s="34">
        <v>100</v>
      </c>
      <c r="BH107" s="34">
        <v>57</v>
      </c>
      <c r="BI107" s="34">
        <v>57</v>
      </c>
      <c r="BJ107" s="34">
        <v>0</v>
      </c>
      <c r="BK107" s="34">
        <v>0</v>
      </c>
      <c r="BL107" s="34">
        <v>157</v>
      </c>
      <c r="BM107" s="34">
        <v>6290</v>
      </c>
      <c r="BN107" s="34">
        <v>996</v>
      </c>
      <c r="BO107" s="34">
        <v>183</v>
      </c>
      <c r="BP107" s="34">
        <v>183</v>
      </c>
      <c r="BQ107" s="34">
        <v>0</v>
      </c>
      <c r="BR107" s="34">
        <v>0</v>
      </c>
      <c r="BS107" s="34">
        <v>1179</v>
      </c>
      <c r="BT107" s="34">
        <v>7469</v>
      </c>
      <c r="BU107" s="34">
        <v>-135</v>
      </c>
      <c r="BV107" s="34">
        <v>115</v>
      </c>
      <c r="BW107" s="34">
        <v>115</v>
      </c>
      <c r="BX107" s="34">
        <v>0</v>
      </c>
      <c r="BY107" s="34">
        <v>0</v>
      </c>
      <c r="BZ107" s="34">
        <v>-20</v>
      </c>
      <c r="CA107" s="34">
        <v>7449</v>
      </c>
      <c r="CB107" s="34">
        <v>-183</v>
      </c>
      <c r="CC107" s="34">
        <v>56</v>
      </c>
      <c r="CD107" s="34">
        <v>56</v>
      </c>
      <c r="CE107" s="34">
        <v>0</v>
      </c>
      <c r="CF107" s="34">
        <v>0</v>
      </c>
      <c r="CG107" s="34">
        <v>-127</v>
      </c>
      <c r="CH107" s="34">
        <v>7322</v>
      </c>
      <c r="CI107" s="34">
        <v>-188</v>
      </c>
      <c r="CJ107" s="34">
        <v>151</v>
      </c>
      <c r="CK107" s="34">
        <v>151</v>
      </c>
      <c r="CL107" s="34">
        <v>0</v>
      </c>
      <c r="CM107" s="34">
        <v>0</v>
      </c>
      <c r="CN107" s="34">
        <v>-37</v>
      </c>
      <c r="CO107" s="34">
        <v>7285</v>
      </c>
      <c r="CP107" s="34">
        <v>-184</v>
      </c>
      <c r="CQ107" s="34">
        <v>-232</v>
      </c>
      <c r="CR107" s="34">
        <v>-232</v>
      </c>
      <c r="CS107" s="34">
        <v>0</v>
      </c>
      <c r="CT107" s="34">
        <v>0</v>
      </c>
      <c r="CU107" s="34">
        <v>-416</v>
      </c>
      <c r="CV107" s="34">
        <v>6869</v>
      </c>
      <c r="CW107" s="34">
        <v>-181</v>
      </c>
      <c r="CX107" s="34">
        <v>-53</v>
      </c>
      <c r="CY107" s="34">
        <v>-53</v>
      </c>
      <c r="CZ107" s="34">
        <v>0</v>
      </c>
      <c r="DA107" s="34">
        <v>0</v>
      </c>
      <c r="DB107" s="34">
        <v>-234</v>
      </c>
      <c r="DC107" s="34">
        <v>6635</v>
      </c>
      <c r="DD107" s="34">
        <v>1211</v>
      </c>
      <c r="DE107" s="34">
        <v>-21</v>
      </c>
      <c r="DF107" s="34">
        <v>-21</v>
      </c>
      <c r="DG107" s="34">
        <v>0</v>
      </c>
      <c r="DH107" s="34">
        <v>0</v>
      </c>
      <c r="DI107" s="34">
        <v>1190</v>
      </c>
      <c r="DJ107" s="34">
        <v>7825</v>
      </c>
      <c r="DK107" s="34">
        <v>-180</v>
      </c>
      <c r="DL107" s="34">
        <v>-13</v>
      </c>
      <c r="DM107" s="34">
        <v>-13</v>
      </c>
      <c r="DN107" s="34">
        <v>0</v>
      </c>
      <c r="DO107" s="34">
        <v>0</v>
      </c>
      <c r="DP107" s="34">
        <v>-193</v>
      </c>
      <c r="DQ107" s="34">
        <v>7632</v>
      </c>
      <c r="DR107" s="34">
        <v>-179</v>
      </c>
      <c r="DS107" s="34">
        <v>10</v>
      </c>
      <c r="DT107" s="34">
        <v>10</v>
      </c>
      <c r="DU107" s="34">
        <v>0</v>
      </c>
      <c r="DV107" s="34">
        <v>0</v>
      </c>
      <c r="DW107" s="34">
        <v>-169</v>
      </c>
      <c r="DX107" s="34">
        <v>7463</v>
      </c>
      <c r="DY107" s="34">
        <v>-231</v>
      </c>
      <c r="DZ107" s="34">
        <v>-142</v>
      </c>
      <c r="EA107" s="34">
        <v>-142</v>
      </c>
      <c r="EB107" s="34">
        <v>0</v>
      </c>
      <c r="EC107" s="34">
        <v>0</v>
      </c>
      <c r="ED107" s="34">
        <v>-373</v>
      </c>
      <c r="EE107" s="34">
        <v>7090</v>
      </c>
      <c r="EF107" s="34">
        <v>0</v>
      </c>
      <c r="EG107" s="34">
        <v>100</v>
      </c>
      <c r="EH107" s="34">
        <v>100</v>
      </c>
      <c r="EI107" s="34">
        <v>0</v>
      </c>
      <c r="EJ107" s="34">
        <v>0</v>
      </c>
      <c r="EK107" s="34">
        <v>100</v>
      </c>
      <c r="EL107" s="34">
        <v>7190</v>
      </c>
      <c r="EM107" s="34">
        <v>-324</v>
      </c>
      <c r="EN107" s="34">
        <v>-88</v>
      </c>
      <c r="EO107" s="34">
        <v>-88</v>
      </c>
      <c r="EP107" s="34">
        <v>0</v>
      </c>
      <c r="EQ107" s="34">
        <v>0</v>
      </c>
      <c r="ER107" s="34">
        <v>-412</v>
      </c>
      <c r="ES107" s="34">
        <v>6778</v>
      </c>
      <c r="ET107" s="34">
        <v>0</v>
      </c>
      <c r="EU107" s="34">
        <v>53</v>
      </c>
      <c r="EV107" s="34">
        <v>53</v>
      </c>
      <c r="EW107" s="34">
        <v>0</v>
      </c>
      <c r="EX107" s="34">
        <v>0</v>
      </c>
      <c r="EY107" s="34">
        <v>53</v>
      </c>
      <c r="EZ107" s="34">
        <v>6831</v>
      </c>
      <c r="FA107" s="34">
        <v>-331</v>
      </c>
      <c r="FB107" s="34">
        <v>157</v>
      </c>
      <c r="FC107" s="34">
        <v>157</v>
      </c>
      <c r="FD107" s="34">
        <v>0</v>
      </c>
      <c r="FE107" s="34">
        <v>0</v>
      </c>
      <c r="FF107" s="34">
        <v>-174</v>
      </c>
      <c r="FG107" s="34">
        <v>6657</v>
      </c>
      <c r="FH107" s="34">
        <v>0</v>
      </c>
      <c r="FI107" s="34">
        <v>153</v>
      </c>
      <c r="FJ107" s="34">
        <v>153</v>
      </c>
      <c r="FK107" s="34">
        <v>0</v>
      </c>
      <c r="FL107" s="34">
        <v>0</v>
      </c>
      <c r="FM107" s="34">
        <v>153</v>
      </c>
      <c r="FN107" s="34">
        <v>6810</v>
      </c>
      <c r="FO107" s="34">
        <v>-421</v>
      </c>
      <c r="FP107" s="34">
        <v>-104</v>
      </c>
      <c r="FQ107" s="34">
        <v>-104</v>
      </c>
      <c r="FR107" s="34">
        <v>0</v>
      </c>
      <c r="FS107" s="34">
        <v>0</v>
      </c>
      <c r="FT107" s="34">
        <v>-525</v>
      </c>
      <c r="FU107" s="34">
        <v>6285</v>
      </c>
      <c r="FV107" s="34">
        <v>0</v>
      </c>
      <c r="FW107" s="34">
        <v>41</v>
      </c>
      <c r="FX107" s="34">
        <v>41</v>
      </c>
      <c r="FY107" s="34">
        <v>0</v>
      </c>
      <c r="FZ107" s="34">
        <v>0</v>
      </c>
      <c r="GA107" s="34">
        <v>41</v>
      </c>
      <c r="GB107" s="34">
        <v>6326</v>
      </c>
      <c r="GC107" s="34">
        <v>-420</v>
      </c>
      <c r="GD107" s="34">
        <v>-71</v>
      </c>
      <c r="GE107" s="34">
        <v>-71</v>
      </c>
      <c r="GF107" s="34">
        <v>0</v>
      </c>
      <c r="GG107" s="34">
        <v>0</v>
      </c>
      <c r="GH107" s="34">
        <v>-491</v>
      </c>
      <c r="GI107" s="34">
        <v>5835</v>
      </c>
      <c r="GJ107" s="34">
        <v>-86</v>
      </c>
      <c r="GK107" s="34">
        <v>-38</v>
      </c>
      <c r="GL107" s="34">
        <v>-38</v>
      </c>
      <c r="GM107" s="34">
        <v>0</v>
      </c>
      <c r="GN107" s="34">
        <v>0</v>
      </c>
      <c r="GO107" s="34">
        <v>-124</v>
      </c>
      <c r="GP107" s="34">
        <v>5711</v>
      </c>
      <c r="GQ107" s="34">
        <v>-687</v>
      </c>
      <c r="GR107" s="34">
        <v>-61</v>
      </c>
      <c r="GS107" s="34">
        <v>-61</v>
      </c>
      <c r="GT107" s="34">
        <v>0</v>
      </c>
      <c r="GU107" s="34">
        <v>0</v>
      </c>
      <c r="GV107" s="34">
        <v>-748</v>
      </c>
      <c r="GW107" s="34">
        <v>4963</v>
      </c>
      <c r="GX107" s="34">
        <v>-250</v>
      </c>
      <c r="GY107" s="34">
        <v>-193</v>
      </c>
      <c r="GZ107" s="34">
        <v>-193</v>
      </c>
      <c r="HA107" s="34">
        <v>0</v>
      </c>
      <c r="HB107" s="34">
        <v>0</v>
      </c>
      <c r="HC107" s="34">
        <v>-443</v>
      </c>
      <c r="HD107" s="34">
        <v>4520</v>
      </c>
      <c r="HE107" s="34">
        <v>-547</v>
      </c>
      <c r="HF107" s="34">
        <v>-153</v>
      </c>
      <c r="HG107" s="34">
        <v>-153</v>
      </c>
      <c r="HH107" s="34">
        <v>0</v>
      </c>
      <c r="HI107" s="34">
        <v>0</v>
      </c>
      <c r="HJ107" s="34">
        <v>-700</v>
      </c>
      <c r="HK107" s="34">
        <v>3820</v>
      </c>
      <c r="HL107" s="34">
        <v>-245</v>
      </c>
      <c r="HM107" s="34">
        <v>150</v>
      </c>
      <c r="HN107" s="34">
        <v>150</v>
      </c>
      <c r="HO107" s="34">
        <v>0</v>
      </c>
      <c r="HP107" s="34">
        <v>0</v>
      </c>
      <c r="HQ107" s="34">
        <v>-95</v>
      </c>
      <c r="HR107" s="34">
        <v>3725</v>
      </c>
      <c r="HS107" s="34">
        <v>-561</v>
      </c>
      <c r="HT107" s="34">
        <v>37</v>
      </c>
      <c r="HU107" s="34">
        <v>37</v>
      </c>
      <c r="HV107" s="34">
        <v>0</v>
      </c>
      <c r="HW107" s="34">
        <v>0</v>
      </c>
      <c r="HX107" s="34">
        <v>-524</v>
      </c>
      <c r="HY107" s="34">
        <v>3201</v>
      </c>
      <c r="HZ107" s="34">
        <v>-249</v>
      </c>
      <c r="IA107" s="34">
        <v>-35</v>
      </c>
      <c r="IB107" s="34">
        <v>-35</v>
      </c>
      <c r="IC107" s="34">
        <v>0</v>
      </c>
      <c r="ID107" s="34">
        <v>0</v>
      </c>
      <c r="IE107" s="34">
        <v>-284</v>
      </c>
      <c r="IF107" s="34">
        <v>2917</v>
      </c>
      <c r="IG107" s="34">
        <v>-556</v>
      </c>
      <c r="IH107" s="34">
        <v>-28</v>
      </c>
      <c r="II107" s="34">
        <v>-28</v>
      </c>
      <c r="IJ107" s="34">
        <v>0</v>
      </c>
      <c r="IK107" s="34">
        <v>0</v>
      </c>
      <c r="IL107" s="34">
        <v>-584</v>
      </c>
      <c r="IM107" s="34">
        <v>2333</v>
      </c>
      <c r="IN107" s="34">
        <v>-247</v>
      </c>
      <c r="IO107" s="34">
        <v>45</v>
      </c>
      <c r="IP107" s="34">
        <v>45</v>
      </c>
      <c r="IQ107" s="34">
        <v>0</v>
      </c>
      <c r="IR107" s="34">
        <v>0</v>
      </c>
      <c r="IS107" s="34">
        <v>-202</v>
      </c>
      <c r="IT107" s="34">
        <v>2131</v>
      </c>
      <c r="IU107" s="34">
        <v>-392</v>
      </c>
      <c r="IV107" s="34">
        <v>-26</v>
      </c>
      <c r="IW107" s="34">
        <v>-26</v>
      </c>
      <c r="IX107" s="34">
        <v>0</v>
      </c>
      <c r="IY107" s="34">
        <v>0</v>
      </c>
      <c r="IZ107" s="34">
        <v>-418</v>
      </c>
      <c r="JA107" s="34">
        <v>1713</v>
      </c>
      <c r="JB107" s="34">
        <v>-81</v>
      </c>
      <c r="JC107" s="34">
        <v>-11</v>
      </c>
      <c r="JD107" s="34">
        <v>-11</v>
      </c>
      <c r="JE107" s="34">
        <v>0</v>
      </c>
      <c r="JF107" s="34">
        <v>0</v>
      </c>
      <c r="JG107" s="34">
        <v>-92</v>
      </c>
      <c r="JH107" s="34">
        <v>1621</v>
      </c>
      <c r="JI107" s="34">
        <v>-394</v>
      </c>
      <c r="JJ107" s="34">
        <v>46</v>
      </c>
      <c r="JK107" s="34">
        <v>46</v>
      </c>
      <c r="JL107" s="34">
        <v>0</v>
      </c>
      <c r="JM107" s="34">
        <v>0</v>
      </c>
      <c r="JN107" s="34">
        <v>-348</v>
      </c>
      <c r="JO107" s="34">
        <v>1273</v>
      </c>
    </row>
    <row r="108" spans="1:275" s="10" customFormat="1" x14ac:dyDescent="0.2">
      <c r="A108" s="47" t="s">
        <v>57</v>
      </c>
      <c r="B108" s="34">
        <v>2058</v>
      </c>
      <c r="C108" s="34">
        <v>2078</v>
      </c>
      <c r="D108" s="34">
        <v>-85</v>
      </c>
      <c r="E108" s="34">
        <v>-85</v>
      </c>
      <c r="F108" s="34">
        <v>0</v>
      </c>
      <c r="G108" s="34">
        <v>0</v>
      </c>
      <c r="H108" s="34">
        <v>1993</v>
      </c>
      <c r="I108" s="34">
        <v>4051</v>
      </c>
      <c r="J108" s="34">
        <v>-161</v>
      </c>
      <c r="K108" s="34">
        <v>79</v>
      </c>
      <c r="L108" s="34">
        <v>79</v>
      </c>
      <c r="M108" s="34">
        <v>0</v>
      </c>
      <c r="N108" s="34">
        <v>0</v>
      </c>
      <c r="O108" s="34">
        <v>-82</v>
      </c>
      <c r="P108" s="34">
        <v>3969</v>
      </c>
      <c r="Q108" s="34">
        <v>1489</v>
      </c>
      <c r="R108" s="34">
        <v>1</v>
      </c>
      <c r="S108" s="34">
        <v>1</v>
      </c>
      <c r="T108" s="34">
        <v>0</v>
      </c>
      <c r="U108" s="34">
        <v>0</v>
      </c>
      <c r="V108" s="34">
        <v>1490</v>
      </c>
      <c r="W108" s="34">
        <v>5459</v>
      </c>
      <c r="X108" s="34">
        <v>-60</v>
      </c>
      <c r="Y108" s="34">
        <v>-70</v>
      </c>
      <c r="Z108" s="34">
        <v>-70</v>
      </c>
      <c r="AA108" s="34">
        <v>0</v>
      </c>
      <c r="AB108" s="34">
        <v>0</v>
      </c>
      <c r="AC108" s="34">
        <v>-130</v>
      </c>
      <c r="AD108" s="34">
        <v>5329</v>
      </c>
      <c r="AE108" s="34">
        <v>0</v>
      </c>
      <c r="AF108" s="34">
        <v>89</v>
      </c>
      <c r="AG108" s="34">
        <v>89</v>
      </c>
      <c r="AH108" s="34">
        <v>0</v>
      </c>
      <c r="AI108" s="34">
        <v>0</v>
      </c>
      <c r="AJ108" s="34">
        <v>89</v>
      </c>
      <c r="AK108" s="34">
        <v>5418</v>
      </c>
      <c r="AL108" s="34">
        <v>0</v>
      </c>
      <c r="AM108" s="34">
        <v>-38</v>
      </c>
      <c r="AN108" s="34">
        <v>-38</v>
      </c>
      <c r="AO108" s="34">
        <v>0</v>
      </c>
      <c r="AP108" s="34">
        <v>0</v>
      </c>
      <c r="AQ108" s="34">
        <v>-38</v>
      </c>
      <c r="AR108" s="34">
        <v>5380</v>
      </c>
      <c r="AS108" s="34">
        <v>1002</v>
      </c>
      <c r="AT108" s="34">
        <v>-14</v>
      </c>
      <c r="AU108" s="34">
        <v>-14</v>
      </c>
      <c r="AV108" s="34">
        <v>0</v>
      </c>
      <c r="AW108" s="34">
        <v>0</v>
      </c>
      <c r="AX108" s="34">
        <v>988</v>
      </c>
      <c r="AY108" s="34">
        <v>6368</v>
      </c>
      <c r="AZ108" s="34">
        <v>0</v>
      </c>
      <c r="BA108" s="34">
        <v>-235</v>
      </c>
      <c r="BB108" s="34">
        <v>-235</v>
      </c>
      <c r="BC108" s="34">
        <v>0</v>
      </c>
      <c r="BD108" s="34">
        <v>0</v>
      </c>
      <c r="BE108" s="34">
        <v>-235</v>
      </c>
      <c r="BF108" s="34">
        <v>6133</v>
      </c>
      <c r="BG108" s="34">
        <v>0</v>
      </c>
      <c r="BH108" s="34">
        <v>57</v>
      </c>
      <c r="BI108" s="34">
        <v>57</v>
      </c>
      <c r="BJ108" s="34">
        <v>0</v>
      </c>
      <c r="BK108" s="34">
        <v>0</v>
      </c>
      <c r="BL108" s="34">
        <v>57</v>
      </c>
      <c r="BM108" s="34">
        <v>6190</v>
      </c>
      <c r="BN108" s="34">
        <v>996</v>
      </c>
      <c r="BO108" s="34">
        <v>183</v>
      </c>
      <c r="BP108" s="34">
        <v>183</v>
      </c>
      <c r="BQ108" s="34">
        <v>0</v>
      </c>
      <c r="BR108" s="34">
        <v>0</v>
      </c>
      <c r="BS108" s="34">
        <v>1179</v>
      </c>
      <c r="BT108" s="34">
        <v>7369</v>
      </c>
      <c r="BU108" s="34">
        <v>-135</v>
      </c>
      <c r="BV108" s="34">
        <v>115</v>
      </c>
      <c r="BW108" s="34">
        <v>115</v>
      </c>
      <c r="BX108" s="34">
        <v>0</v>
      </c>
      <c r="BY108" s="34">
        <v>0</v>
      </c>
      <c r="BZ108" s="34">
        <v>-20</v>
      </c>
      <c r="CA108" s="34">
        <v>7349</v>
      </c>
      <c r="CB108" s="34">
        <v>-183</v>
      </c>
      <c r="CC108" s="34">
        <v>56</v>
      </c>
      <c r="CD108" s="34">
        <v>56</v>
      </c>
      <c r="CE108" s="34">
        <v>0</v>
      </c>
      <c r="CF108" s="34">
        <v>0</v>
      </c>
      <c r="CG108" s="34">
        <v>-127</v>
      </c>
      <c r="CH108" s="34">
        <v>7222</v>
      </c>
      <c r="CI108" s="34">
        <v>-188</v>
      </c>
      <c r="CJ108" s="34">
        <v>151</v>
      </c>
      <c r="CK108" s="34">
        <v>151</v>
      </c>
      <c r="CL108" s="34">
        <v>0</v>
      </c>
      <c r="CM108" s="34">
        <v>0</v>
      </c>
      <c r="CN108" s="34">
        <v>-37</v>
      </c>
      <c r="CO108" s="34">
        <v>7185</v>
      </c>
      <c r="CP108" s="34">
        <v>-184</v>
      </c>
      <c r="CQ108" s="34">
        <v>-232</v>
      </c>
      <c r="CR108" s="34">
        <v>-232</v>
      </c>
      <c r="CS108" s="34">
        <v>0</v>
      </c>
      <c r="CT108" s="34">
        <v>0</v>
      </c>
      <c r="CU108" s="34">
        <v>-416</v>
      </c>
      <c r="CV108" s="34">
        <v>6769</v>
      </c>
      <c r="CW108" s="34">
        <v>-181</v>
      </c>
      <c r="CX108" s="34">
        <v>-53</v>
      </c>
      <c r="CY108" s="34">
        <v>-53</v>
      </c>
      <c r="CZ108" s="34">
        <v>0</v>
      </c>
      <c r="DA108" s="34">
        <v>0</v>
      </c>
      <c r="DB108" s="34">
        <v>-234</v>
      </c>
      <c r="DC108" s="34">
        <v>6535</v>
      </c>
      <c r="DD108" s="34">
        <v>1211</v>
      </c>
      <c r="DE108" s="34">
        <v>-21</v>
      </c>
      <c r="DF108" s="34">
        <v>-21</v>
      </c>
      <c r="DG108" s="34">
        <v>0</v>
      </c>
      <c r="DH108" s="34">
        <v>0</v>
      </c>
      <c r="DI108" s="34">
        <v>1190</v>
      </c>
      <c r="DJ108" s="34">
        <v>7725</v>
      </c>
      <c r="DK108" s="34">
        <v>-180</v>
      </c>
      <c r="DL108" s="34">
        <v>-13</v>
      </c>
      <c r="DM108" s="34">
        <v>-13</v>
      </c>
      <c r="DN108" s="34">
        <v>0</v>
      </c>
      <c r="DO108" s="34">
        <v>0</v>
      </c>
      <c r="DP108" s="34">
        <v>-193</v>
      </c>
      <c r="DQ108" s="34">
        <v>7532</v>
      </c>
      <c r="DR108" s="34">
        <v>-179</v>
      </c>
      <c r="DS108" s="34">
        <v>10</v>
      </c>
      <c r="DT108" s="34">
        <v>10</v>
      </c>
      <c r="DU108" s="34">
        <v>0</v>
      </c>
      <c r="DV108" s="34">
        <v>0</v>
      </c>
      <c r="DW108" s="34">
        <v>-169</v>
      </c>
      <c r="DX108" s="34">
        <v>7363</v>
      </c>
      <c r="DY108" s="34">
        <v>-231</v>
      </c>
      <c r="DZ108" s="34">
        <v>-142</v>
      </c>
      <c r="EA108" s="34">
        <v>-142</v>
      </c>
      <c r="EB108" s="34">
        <v>0</v>
      </c>
      <c r="EC108" s="34">
        <v>0</v>
      </c>
      <c r="ED108" s="34">
        <v>-373</v>
      </c>
      <c r="EE108" s="34">
        <v>6990</v>
      </c>
      <c r="EF108" s="34">
        <v>0</v>
      </c>
      <c r="EG108" s="34">
        <v>100</v>
      </c>
      <c r="EH108" s="34">
        <v>100</v>
      </c>
      <c r="EI108" s="34">
        <v>0</v>
      </c>
      <c r="EJ108" s="34">
        <v>0</v>
      </c>
      <c r="EK108" s="34">
        <v>100</v>
      </c>
      <c r="EL108" s="34">
        <v>7090</v>
      </c>
      <c r="EM108" s="34">
        <v>-324</v>
      </c>
      <c r="EN108" s="34">
        <v>-88</v>
      </c>
      <c r="EO108" s="34">
        <v>-88</v>
      </c>
      <c r="EP108" s="34">
        <v>0</v>
      </c>
      <c r="EQ108" s="34">
        <v>0</v>
      </c>
      <c r="ER108" s="34">
        <v>-412</v>
      </c>
      <c r="ES108" s="34">
        <v>6678</v>
      </c>
      <c r="ET108" s="34">
        <v>0</v>
      </c>
      <c r="EU108" s="34">
        <v>53</v>
      </c>
      <c r="EV108" s="34">
        <v>53</v>
      </c>
      <c r="EW108" s="34">
        <v>0</v>
      </c>
      <c r="EX108" s="34">
        <v>0</v>
      </c>
      <c r="EY108" s="34">
        <v>53</v>
      </c>
      <c r="EZ108" s="34">
        <v>6731</v>
      </c>
      <c r="FA108" s="34">
        <v>-331</v>
      </c>
      <c r="FB108" s="34">
        <v>157</v>
      </c>
      <c r="FC108" s="34">
        <v>157</v>
      </c>
      <c r="FD108" s="34">
        <v>0</v>
      </c>
      <c r="FE108" s="34">
        <v>0</v>
      </c>
      <c r="FF108" s="34">
        <v>-174</v>
      </c>
      <c r="FG108" s="34">
        <v>6557</v>
      </c>
      <c r="FH108" s="34">
        <v>0</v>
      </c>
      <c r="FI108" s="34">
        <v>153</v>
      </c>
      <c r="FJ108" s="34">
        <v>153</v>
      </c>
      <c r="FK108" s="34">
        <v>0</v>
      </c>
      <c r="FL108" s="34">
        <v>0</v>
      </c>
      <c r="FM108" s="34">
        <v>153</v>
      </c>
      <c r="FN108" s="34">
        <v>6710</v>
      </c>
      <c r="FO108" s="34">
        <v>-421</v>
      </c>
      <c r="FP108" s="34">
        <v>-104</v>
      </c>
      <c r="FQ108" s="34">
        <v>-104</v>
      </c>
      <c r="FR108" s="34">
        <v>0</v>
      </c>
      <c r="FS108" s="34">
        <v>0</v>
      </c>
      <c r="FT108" s="34">
        <v>-525</v>
      </c>
      <c r="FU108" s="34">
        <v>6185</v>
      </c>
      <c r="FV108" s="34">
        <v>0</v>
      </c>
      <c r="FW108" s="34">
        <v>41</v>
      </c>
      <c r="FX108" s="34">
        <v>41</v>
      </c>
      <c r="FY108" s="34">
        <v>0</v>
      </c>
      <c r="FZ108" s="34">
        <v>0</v>
      </c>
      <c r="GA108" s="34">
        <v>41</v>
      </c>
      <c r="GB108" s="34">
        <v>6226</v>
      </c>
      <c r="GC108" s="34">
        <v>-420</v>
      </c>
      <c r="GD108" s="34">
        <v>-71</v>
      </c>
      <c r="GE108" s="34">
        <v>-71</v>
      </c>
      <c r="GF108" s="34">
        <v>0</v>
      </c>
      <c r="GG108" s="34">
        <v>0</v>
      </c>
      <c r="GH108" s="34">
        <v>-491</v>
      </c>
      <c r="GI108" s="34">
        <v>5735</v>
      </c>
      <c r="GJ108" s="34">
        <v>-86</v>
      </c>
      <c r="GK108" s="34">
        <v>-38</v>
      </c>
      <c r="GL108" s="34">
        <v>-38</v>
      </c>
      <c r="GM108" s="34">
        <v>0</v>
      </c>
      <c r="GN108" s="34">
        <v>0</v>
      </c>
      <c r="GO108" s="34">
        <v>-124</v>
      </c>
      <c r="GP108" s="34">
        <v>5611</v>
      </c>
      <c r="GQ108" s="34">
        <v>-587</v>
      </c>
      <c r="GR108" s="34">
        <v>-61</v>
      </c>
      <c r="GS108" s="34">
        <v>-61</v>
      </c>
      <c r="GT108" s="34">
        <v>0</v>
      </c>
      <c r="GU108" s="34">
        <v>0</v>
      </c>
      <c r="GV108" s="34">
        <v>-648</v>
      </c>
      <c r="GW108" s="34">
        <v>4963</v>
      </c>
      <c r="GX108" s="34">
        <v>-250</v>
      </c>
      <c r="GY108" s="34">
        <v>-193</v>
      </c>
      <c r="GZ108" s="34">
        <v>-193</v>
      </c>
      <c r="HA108" s="34">
        <v>0</v>
      </c>
      <c r="HB108" s="34">
        <v>0</v>
      </c>
      <c r="HC108" s="34">
        <v>-443</v>
      </c>
      <c r="HD108" s="34">
        <v>4520</v>
      </c>
      <c r="HE108" s="34">
        <v>-547</v>
      </c>
      <c r="HF108" s="34">
        <v>-153</v>
      </c>
      <c r="HG108" s="34">
        <v>-153</v>
      </c>
      <c r="HH108" s="34">
        <v>0</v>
      </c>
      <c r="HI108" s="34">
        <v>0</v>
      </c>
      <c r="HJ108" s="34">
        <v>-700</v>
      </c>
      <c r="HK108" s="34">
        <v>3820</v>
      </c>
      <c r="HL108" s="34">
        <v>-245</v>
      </c>
      <c r="HM108" s="34">
        <v>150</v>
      </c>
      <c r="HN108" s="34">
        <v>150</v>
      </c>
      <c r="HO108" s="34">
        <v>0</v>
      </c>
      <c r="HP108" s="34">
        <v>0</v>
      </c>
      <c r="HQ108" s="34">
        <v>-95</v>
      </c>
      <c r="HR108" s="34">
        <v>3725</v>
      </c>
      <c r="HS108" s="34">
        <v>-561</v>
      </c>
      <c r="HT108" s="34">
        <v>37</v>
      </c>
      <c r="HU108" s="34">
        <v>37</v>
      </c>
      <c r="HV108" s="34">
        <v>0</v>
      </c>
      <c r="HW108" s="34">
        <v>0</v>
      </c>
      <c r="HX108" s="34">
        <v>-524</v>
      </c>
      <c r="HY108" s="34">
        <v>3201</v>
      </c>
      <c r="HZ108" s="34">
        <v>-249</v>
      </c>
      <c r="IA108" s="34">
        <v>-35</v>
      </c>
      <c r="IB108" s="34">
        <v>-35</v>
      </c>
      <c r="IC108" s="34">
        <v>0</v>
      </c>
      <c r="ID108" s="34">
        <v>0</v>
      </c>
      <c r="IE108" s="34">
        <v>-284</v>
      </c>
      <c r="IF108" s="34">
        <v>2917</v>
      </c>
      <c r="IG108" s="34">
        <v>-556</v>
      </c>
      <c r="IH108" s="34">
        <v>-28</v>
      </c>
      <c r="II108" s="34">
        <v>-28</v>
      </c>
      <c r="IJ108" s="34">
        <v>0</v>
      </c>
      <c r="IK108" s="34">
        <v>0</v>
      </c>
      <c r="IL108" s="34">
        <v>-584</v>
      </c>
      <c r="IM108" s="34">
        <v>2333</v>
      </c>
      <c r="IN108" s="34">
        <v>-247</v>
      </c>
      <c r="IO108" s="34">
        <v>45</v>
      </c>
      <c r="IP108" s="34">
        <v>45</v>
      </c>
      <c r="IQ108" s="34">
        <v>0</v>
      </c>
      <c r="IR108" s="34">
        <v>0</v>
      </c>
      <c r="IS108" s="34">
        <v>-202</v>
      </c>
      <c r="IT108" s="34">
        <v>2131</v>
      </c>
      <c r="IU108" s="34">
        <v>-392</v>
      </c>
      <c r="IV108" s="34">
        <v>-26</v>
      </c>
      <c r="IW108" s="34">
        <v>-26</v>
      </c>
      <c r="IX108" s="34">
        <v>0</v>
      </c>
      <c r="IY108" s="34">
        <v>0</v>
      </c>
      <c r="IZ108" s="34">
        <v>-418</v>
      </c>
      <c r="JA108" s="34">
        <v>1713</v>
      </c>
      <c r="JB108" s="34">
        <v>-81</v>
      </c>
      <c r="JC108" s="34">
        <v>-11</v>
      </c>
      <c r="JD108" s="34">
        <v>-11</v>
      </c>
      <c r="JE108" s="34">
        <v>0</v>
      </c>
      <c r="JF108" s="34">
        <v>0</v>
      </c>
      <c r="JG108" s="34">
        <v>-92</v>
      </c>
      <c r="JH108" s="34">
        <v>1621</v>
      </c>
      <c r="JI108" s="34">
        <v>-394</v>
      </c>
      <c r="JJ108" s="34">
        <v>46</v>
      </c>
      <c r="JK108" s="34">
        <v>46</v>
      </c>
      <c r="JL108" s="34">
        <v>0</v>
      </c>
      <c r="JM108" s="34">
        <v>0</v>
      </c>
      <c r="JN108" s="34">
        <v>-348</v>
      </c>
      <c r="JO108" s="34">
        <v>1273</v>
      </c>
    </row>
    <row r="109" spans="1:275" s="10" customFormat="1" x14ac:dyDescent="0.2">
      <c r="A109" s="47" t="s">
        <v>58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580</v>
      </c>
      <c r="K109" s="34">
        <v>-3</v>
      </c>
      <c r="L109" s="34">
        <v>-3</v>
      </c>
      <c r="M109" s="34">
        <v>0</v>
      </c>
      <c r="N109" s="34">
        <v>0</v>
      </c>
      <c r="O109" s="34">
        <v>577</v>
      </c>
      <c r="P109" s="34">
        <v>577</v>
      </c>
      <c r="Q109" s="34">
        <v>-70</v>
      </c>
      <c r="R109" s="34">
        <v>49</v>
      </c>
      <c r="S109" s="34">
        <v>49</v>
      </c>
      <c r="T109" s="34">
        <v>0</v>
      </c>
      <c r="U109" s="34">
        <v>0</v>
      </c>
      <c r="V109" s="34">
        <v>-21</v>
      </c>
      <c r="W109" s="34">
        <v>556</v>
      </c>
      <c r="X109" s="34">
        <v>810</v>
      </c>
      <c r="Y109" s="34">
        <v>-65</v>
      </c>
      <c r="Z109" s="34">
        <v>-65</v>
      </c>
      <c r="AA109" s="34">
        <v>0</v>
      </c>
      <c r="AB109" s="34">
        <v>0</v>
      </c>
      <c r="AC109" s="34">
        <v>745</v>
      </c>
      <c r="AD109" s="34">
        <v>1301</v>
      </c>
      <c r="AE109" s="34">
        <v>-469</v>
      </c>
      <c r="AF109" s="34">
        <v>1</v>
      </c>
      <c r="AG109" s="34">
        <v>1</v>
      </c>
      <c r="AH109" s="34">
        <v>0</v>
      </c>
      <c r="AI109" s="34">
        <v>0</v>
      </c>
      <c r="AJ109" s="34">
        <v>-468</v>
      </c>
      <c r="AK109" s="34">
        <v>833</v>
      </c>
      <c r="AL109" s="34">
        <v>-834</v>
      </c>
      <c r="AM109" s="34">
        <v>1</v>
      </c>
      <c r="AN109" s="34">
        <v>1</v>
      </c>
      <c r="AO109" s="34">
        <v>0</v>
      </c>
      <c r="AP109" s="34">
        <v>0</v>
      </c>
      <c r="AQ109" s="34">
        <v>-833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4">
        <v>0</v>
      </c>
      <c r="BB109" s="34">
        <v>0</v>
      </c>
      <c r="BC109" s="34">
        <v>0</v>
      </c>
      <c r="BD109" s="34">
        <v>0</v>
      </c>
      <c r="BE109" s="34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34">
        <v>0</v>
      </c>
      <c r="BL109" s="34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</v>
      </c>
      <c r="BT109" s="34">
        <v>0</v>
      </c>
      <c r="BU109" s="34">
        <v>0</v>
      </c>
      <c r="BV109" s="34">
        <v>0</v>
      </c>
      <c r="BW109" s="34">
        <v>0</v>
      </c>
      <c r="BX109" s="34">
        <v>0</v>
      </c>
      <c r="BY109" s="34">
        <v>0</v>
      </c>
      <c r="BZ109" s="34">
        <v>0</v>
      </c>
      <c r="CA109" s="34">
        <v>0</v>
      </c>
      <c r="CB109" s="34">
        <v>0</v>
      </c>
      <c r="CC109" s="34">
        <v>0</v>
      </c>
      <c r="CD109" s="34">
        <v>0</v>
      </c>
      <c r="CE109" s="34">
        <v>0</v>
      </c>
      <c r="CF109" s="34">
        <v>0</v>
      </c>
      <c r="CG109" s="34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34">
        <v>0</v>
      </c>
      <c r="CO109" s="34">
        <v>0</v>
      </c>
      <c r="CP109" s="34">
        <v>0</v>
      </c>
      <c r="CQ109" s="34">
        <v>0</v>
      </c>
      <c r="CR109" s="34">
        <v>0</v>
      </c>
      <c r="CS109" s="34">
        <v>0</v>
      </c>
      <c r="CT109" s="34">
        <v>0</v>
      </c>
      <c r="CU109" s="34">
        <v>0</v>
      </c>
      <c r="CV109" s="34">
        <v>0</v>
      </c>
      <c r="CW109" s="34">
        <v>0</v>
      </c>
      <c r="CX109" s="34">
        <v>0</v>
      </c>
      <c r="CY109" s="34">
        <v>0</v>
      </c>
      <c r="CZ109" s="34">
        <v>0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34">
        <v>0</v>
      </c>
      <c r="DG109" s="34">
        <v>0</v>
      </c>
      <c r="DH109" s="34">
        <v>0</v>
      </c>
      <c r="DI109" s="34">
        <v>0</v>
      </c>
      <c r="DJ109" s="34">
        <v>0</v>
      </c>
      <c r="DK109" s="34">
        <v>0</v>
      </c>
      <c r="DL109" s="34">
        <v>0</v>
      </c>
      <c r="DM109" s="34">
        <v>0</v>
      </c>
      <c r="DN109" s="34">
        <v>0</v>
      </c>
      <c r="DO109" s="34">
        <v>0</v>
      </c>
      <c r="DP109" s="34">
        <v>0</v>
      </c>
      <c r="DQ109" s="34">
        <v>0</v>
      </c>
      <c r="DR109" s="34">
        <v>0</v>
      </c>
      <c r="DS109" s="34">
        <v>0</v>
      </c>
      <c r="DT109" s="34">
        <v>0</v>
      </c>
      <c r="DU109" s="34">
        <v>0</v>
      </c>
      <c r="DV109" s="34">
        <v>0</v>
      </c>
      <c r="DW109" s="34">
        <v>0</v>
      </c>
      <c r="DX109" s="34">
        <v>0</v>
      </c>
      <c r="DY109" s="34">
        <v>0</v>
      </c>
      <c r="DZ109" s="34">
        <v>0</v>
      </c>
      <c r="EA109" s="34">
        <v>0</v>
      </c>
      <c r="EB109" s="34">
        <v>0</v>
      </c>
      <c r="EC109" s="34">
        <v>0</v>
      </c>
      <c r="ED109" s="34">
        <v>0</v>
      </c>
      <c r="EE109" s="34">
        <v>0</v>
      </c>
      <c r="EF109" s="34">
        <v>0</v>
      </c>
      <c r="EG109" s="34">
        <v>0</v>
      </c>
      <c r="EH109" s="34">
        <v>0</v>
      </c>
      <c r="EI109" s="34">
        <v>0</v>
      </c>
      <c r="EJ109" s="34">
        <v>0</v>
      </c>
      <c r="EK109" s="34">
        <v>0</v>
      </c>
      <c r="EL109" s="34">
        <v>0</v>
      </c>
      <c r="EM109" s="34">
        <v>0</v>
      </c>
      <c r="EN109" s="34">
        <v>0</v>
      </c>
      <c r="EO109" s="34">
        <v>0</v>
      </c>
      <c r="EP109" s="34">
        <v>0</v>
      </c>
      <c r="EQ109" s="34">
        <v>0</v>
      </c>
      <c r="ER109" s="34">
        <v>0</v>
      </c>
      <c r="ES109" s="34">
        <v>0</v>
      </c>
      <c r="ET109" s="34">
        <v>0</v>
      </c>
      <c r="EU109" s="34">
        <v>0</v>
      </c>
      <c r="EV109" s="34">
        <v>0</v>
      </c>
      <c r="EW109" s="34">
        <v>0</v>
      </c>
      <c r="EX109" s="34">
        <v>0</v>
      </c>
      <c r="EY109" s="34">
        <v>0</v>
      </c>
      <c r="EZ109" s="34">
        <v>0</v>
      </c>
      <c r="FA109" s="34">
        <v>0</v>
      </c>
      <c r="FB109" s="34">
        <v>0</v>
      </c>
      <c r="FC109" s="34">
        <v>0</v>
      </c>
      <c r="FD109" s="34">
        <v>0</v>
      </c>
      <c r="FE109" s="34">
        <v>0</v>
      </c>
      <c r="FF109" s="34">
        <v>0</v>
      </c>
      <c r="FG109" s="34">
        <v>0</v>
      </c>
      <c r="FH109" s="34">
        <v>0</v>
      </c>
      <c r="FI109" s="34">
        <v>0</v>
      </c>
      <c r="FJ109" s="34">
        <v>0</v>
      </c>
      <c r="FK109" s="34">
        <v>0</v>
      </c>
      <c r="FL109" s="34">
        <v>0</v>
      </c>
      <c r="FM109" s="34">
        <v>0</v>
      </c>
      <c r="FN109" s="34">
        <v>0</v>
      </c>
      <c r="FO109" s="34">
        <v>0</v>
      </c>
      <c r="FP109" s="34">
        <v>0</v>
      </c>
      <c r="FQ109" s="34">
        <v>0</v>
      </c>
      <c r="FR109" s="34">
        <v>0</v>
      </c>
      <c r="FS109" s="34">
        <v>0</v>
      </c>
      <c r="FT109" s="34">
        <v>0</v>
      </c>
      <c r="FU109" s="34">
        <v>0</v>
      </c>
      <c r="FV109" s="34">
        <v>0</v>
      </c>
      <c r="FW109" s="34">
        <v>0</v>
      </c>
      <c r="FX109" s="34">
        <v>0</v>
      </c>
      <c r="FY109" s="34">
        <v>0</v>
      </c>
      <c r="FZ109" s="34">
        <v>0</v>
      </c>
      <c r="GA109" s="34">
        <v>0</v>
      </c>
      <c r="GB109" s="34">
        <v>0</v>
      </c>
      <c r="GC109" s="34">
        <v>0</v>
      </c>
      <c r="GD109" s="34">
        <v>0</v>
      </c>
      <c r="GE109" s="34">
        <v>0</v>
      </c>
      <c r="GF109" s="34">
        <v>0</v>
      </c>
      <c r="GG109" s="34">
        <v>0</v>
      </c>
      <c r="GH109" s="34">
        <v>0</v>
      </c>
      <c r="GI109" s="34">
        <v>0</v>
      </c>
      <c r="GJ109" s="34">
        <v>0</v>
      </c>
      <c r="GK109" s="34">
        <v>0</v>
      </c>
      <c r="GL109" s="34">
        <v>0</v>
      </c>
      <c r="GM109" s="34">
        <v>0</v>
      </c>
      <c r="GN109" s="34">
        <v>0</v>
      </c>
      <c r="GO109" s="34">
        <v>0</v>
      </c>
      <c r="GP109" s="34">
        <v>0</v>
      </c>
      <c r="GQ109" s="34">
        <v>0</v>
      </c>
      <c r="GR109" s="34">
        <v>0</v>
      </c>
      <c r="GS109" s="34">
        <v>0</v>
      </c>
      <c r="GT109" s="34">
        <v>0</v>
      </c>
      <c r="GU109" s="34">
        <v>0</v>
      </c>
      <c r="GV109" s="34">
        <v>0</v>
      </c>
      <c r="GW109" s="34">
        <v>0</v>
      </c>
      <c r="GX109" s="34">
        <v>0</v>
      </c>
      <c r="GY109" s="34">
        <v>0</v>
      </c>
      <c r="GZ109" s="34">
        <v>0</v>
      </c>
      <c r="HA109" s="34">
        <v>0</v>
      </c>
      <c r="HB109" s="34">
        <v>0</v>
      </c>
      <c r="HC109" s="34">
        <v>0</v>
      </c>
      <c r="HD109" s="34">
        <v>0</v>
      </c>
      <c r="HE109" s="34">
        <v>0</v>
      </c>
      <c r="HF109" s="34">
        <v>0</v>
      </c>
      <c r="HG109" s="34">
        <v>0</v>
      </c>
      <c r="HH109" s="34">
        <v>0</v>
      </c>
      <c r="HI109" s="34">
        <v>0</v>
      </c>
      <c r="HJ109" s="34">
        <v>0</v>
      </c>
      <c r="HK109" s="34">
        <v>0</v>
      </c>
      <c r="HL109" s="34">
        <v>0</v>
      </c>
      <c r="HM109" s="34">
        <v>0</v>
      </c>
      <c r="HN109" s="34">
        <v>0</v>
      </c>
      <c r="HO109" s="34">
        <v>0</v>
      </c>
      <c r="HP109" s="34">
        <v>0</v>
      </c>
      <c r="HQ109" s="34">
        <v>0</v>
      </c>
      <c r="HR109" s="34">
        <v>0</v>
      </c>
      <c r="HS109" s="34">
        <v>0</v>
      </c>
      <c r="HT109" s="34">
        <v>0</v>
      </c>
      <c r="HU109" s="34">
        <v>0</v>
      </c>
      <c r="HV109" s="34">
        <v>0</v>
      </c>
      <c r="HW109" s="34">
        <v>0</v>
      </c>
      <c r="HX109" s="34">
        <v>0</v>
      </c>
      <c r="HY109" s="34">
        <v>0</v>
      </c>
      <c r="HZ109" s="34">
        <v>0</v>
      </c>
      <c r="IA109" s="34">
        <v>0</v>
      </c>
      <c r="IB109" s="34">
        <v>0</v>
      </c>
      <c r="IC109" s="34">
        <v>0</v>
      </c>
      <c r="ID109" s="34">
        <v>0</v>
      </c>
      <c r="IE109" s="34">
        <v>0</v>
      </c>
      <c r="IF109" s="34">
        <v>0</v>
      </c>
      <c r="IG109" s="34">
        <v>0</v>
      </c>
      <c r="IH109" s="34">
        <v>0</v>
      </c>
      <c r="II109" s="34">
        <v>0</v>
      </c>
      <c r="IJ109" s="34">
        <v>0</v>
      </c>
      <c r="IK109" s="34">
        <v>0</v>
      </c>
      <c r="IL109" s="34">
        <v>0</v>
      </c>
      <c r="IM109" s="34">
        <v>0</v>
      </c>
      <c r="IN109" s="34">
        <v>0</v>
      </c>
      <c r="IO109" s="34">
        <v>0</v>
      </c>
      <c r="IP109" s="34">
        <v>0</v>
      </c>
      <c r="IQ109" s="34">
        <v>0</v>
      </c>
      <c r="IR109" s="34">
        <v>0</v>
      </c>
      <c r="IS109" s="34">
        <v>0</v>
      </c>
      <c r="IT109" s="34">
        <v>0</v>
      </c>
      <c r="IU109" s="34">
        <v>0</v>
      </c>
      <c r="IV109" s="34">
        <v>0</v>
      </c>
      <c r="IW109" s="34">
        <v>0</v>
      </c>
      <c r="IX109" s="34">
        <v>0</v>
      </c>
      <c r="IY109" s="34">
        <v>0</v>
      </c>
      <c r="IZ109" s="34">
        <v>0</v>
      </c>
      <c r="JA109" s="34">
        <v>0</v>
      </c>
      <c r="JB109" s="34">
        <v>0</v>
      </c>
      <c r="JC109" s="34">
        <v>0</v>
      </c>
      <c r="JD109" s="34">
        <v>0</v>
      </c>
      <c r="JE109" s="34">
        <v>0</v>
      </c>
      <c r="JF109" s="34">
        <v>0</v>
      </c>
      <c r="JG109" s="34">
        <v>0</v>
      </c>
      <c r="JH109" s="34">
        <v>0</v>
      </c>
      <c r="JI109" s="34">
        <v>0</v>
      </c>
      <c r="JJ109" s="34">
        <v>0</v>
      </c>
      <c r="JK109" s="34">
        <v>0</v>
      </c>
      <c r="JL109" s="34">
        <v>0</v>
      </c>
      <c r="JM109" s="34">
        <v>0</v>
      </c>
      <c r="JN109" s="34">
        <v>0</v>
      </c>
      <c r="JO109" s="34">
        <v>0</v>
      </c>
    </row>
    <row r="110" spans="1:275" s="10" customFormat="1" x14ac:dyDescent="0.2">
      <c r="A110" s="47" t="s">
        <v>59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100</v>
      </c>
      <c r="BH110" s="34">
        <v>0</v>
      </c>
      <c r="BI110" s="34">
        <v>0</v>
      </c>
      <c r="BJ110" s="34">
        <v>0</v>
      </c>
      <c r="BK110" s="34">
        <v>0</v>
      </c>
      <c r="BL110" s="34">
        <v>100</v>
      </c>
      <c r="BM110" s="34">
        <v>100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100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100</v>
      </c>
      <c r="CB110" s="34">
        <v>0</v>
      </c>
      <c r="CC110" s="34">
        <v>0</v>
      </c>
      <c r="CD110" s="34">
        <v>0</v>
      </c>
      <c r="CE110" s="34">
        <v>0</v>
      </c>
      <c r="CF110" s="34">
        <v>0</v>
      </c>
      <c r="CG110" s="34">
        <v>0</v>
      </c>
      <c r="CH110" s="34">
        <v>100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34">
        <v>0</v>
      </c>
      <c r="CO110" s="34">
        <v>100</v>
      </c>
      <c r="CP110" s="34">
        <v>0</v>
      </c>
      <c r="CQ110" s="34">
        <v>0</v>
      </c>
      <c r="CR110" s="34">
        <v>0</v>
      </c>
      <c r="CS110" s="34">
        <v>0</v>
      </c>
      <c r="CT110" s="34">
        <v>0</v>
      </c>
      <c r="CU110" s="34">
        <v>0</v>
      </c>
      <c r="CV110" s="34">
        <v>100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100</v>
      </c>
      <c r="DD110" s="34">
        <v>0</v>
      </c>
      <c r="DE110" s="34">
        <v>0</v>
      </c>
      <c r="DF110" s="34">
        <v>0</v>
      </c>
      <c r="DG110" s="34">
        <v>0</v>
      </c>
      <c r="DH110" s="34">
        <v>0</v>
      </c>
      <c r="DI110" s="34">
        <v>0</v>
      </c>
      <c r="DJ110" s="34">
        <v>100</v>
      </c>
      <c r="DK110" s="34">
        <v>0</v>
      </c>
      <c r="DL110" s="34">
        <v>0</v>
      </c>
      <c r="DM110" s="34">
        <v>0</v>
      </c>
      <c r="DN110" s="34">
        <v>0</v>
      </c>
      <c r="DO110" s="34">
        <v>0</v>
      </c>
      <c r="DP110" s="34">
        <v>0</v>
      </c>
      <c r="DQ110" s="34">
        <v>100</v>
      </c>
      <c r="DR110" s="34">
        <v>0</v>
      </c>
      <c r="DS110" s="34">
        <v>0</v>
      </c>
      <c r="DT110" s="34">
        <v>0</v>
      </c>
      <c r="DU110" s="34">
        <v>0</v>
      </c>
      <c r="DV110" s="34">
        <v>0</v>
      </c>
      <c r="DW110" s="34">
        <v>0</v>
      </c>
      <c r="DX110" s="34">
        <v>100</v>
      </c>
      <c r="DY110" s="34">
        <v>0</v>
      </c>
      <c r="DZ110" s="34">
        <v>0</v>
      </c>
      <c r="EA110" s="34">
        <v>0</v>
      </c>
      <c r="EB110" s="34">
        <v>0</v>
      </c>
      <c r="EC110" s="34">
        <v>0</v>
      </c>
      <c r="ED110" s="34">
        <v>0</v>
      </c>
      <c r="EE110" s="34">
        <v>100</v>
      </c>
      <c r="EF110" s="34">
        <v>0</v>
      </c>
      <c r="EG110" s="34">
        <v>0</v>
      </c>
      <c r="EH110" s="34">
        <v>0</v>
      </c>
      <c r="EI110" s="34">
        <v>0</v>
      </c>
      <c r="EJ110" s="34">
        <v>0</v>
      </c>
      <c r="EK110" s="34">
        <v>0</v>
      </c>
      <c r="EL110" s="34">
        <v>100</v>
      </c>
      <c r="EM110" s="34">
        <v>0</v>
      </c>
      <c r="EN110" s="34">
        <v>0</v>
      </c>
      <c r="EO110" s="34">
        <v>0</v>
      </c>
      <c r="EP110" s="34">
        <v>0</v>
      </c>
      <c r="EQ110" s="34">
        <v>0</v>
      </c>
      <c r="ER110" s="34">
        <v>0</v>
      </c>
      <c r="ES110" s="34">
        <v>100</v>
      </c>
      <c r="ET110" s="34">
        <v>0</v>
      </c>
      <c r="EU110" s="34">
        <v>0</v>
      </c>
      <c r="EV110" s="34">
        <v>0</v>
      </c>
      <c r="EW110" s="34">
        <v>0</v>
      </c>
      <c r="EX110" s="34">
        <v>0</v>
      </c>
      <c r="EY110" s="34">
        <v>0</v>
      </c>
      <c r="EZ110" s="34">
        <v>100</v>
      </c>
      <c r="FA110" s="34">
        <v>0</v>
      </c>
      <c r="FB110" s="34">
        <v>0</v>
      </c>
      <c r="FC110" s="34">
        <v>0</v>
      </c>
      <c r="FD110" s="34">
        <v>0</v>
      </c>
      <c r="FE110" s="34">
        <v>0</v>
      </c>
      <c r="FF110" s="34">
        <v>0</v>
      </c>
      <c r="FG110" s="34">
        <v>100</v>
      </c>
      <c r="FH110" s="34">
        <v>0</v>
      </c>
      <c r="FI110" s="34">
        <v>0</v>
      </c>
      <c r="FJ110" s="34">
        <v>0</v>
      </c>
      <c r="FK110" s="34">
        <v>0</v>
      </c>
      <c r="FL110" s="34">
        <v>0</v>
      </c>
      <c r="FM110" s="34">
        <v>0</v>
      </c>
      <c r="FN110" s="34">
        <v>100</v>
      </c>
      <c r="FO110" s="34">
        <v>0</v>
      </c>
      <c r="FP110" s="34">
        <v>0</v>
      </c>
      <c r="FQ110" s="34">
        <v>0</v>
      </c>
      <c r="FR110" s="34">
        <v>0</v>
      </c>
      <c r="FS110" s="34">
        <v>0</v>
      </c>
      <c r="FT110" s="34">
        <v>0</v>
      </c>
      <c r="FU110" s="34">
        <v>100</v>
      </c>
      <c r="FV110" s="34">
        <v>0</v>
      </c>
      <c r="FW110" s="34">
        <v>0</v>
      </c>
      <c r="FX110" s="34">
        <v>0</v>
      </c>
      <c r="FY110" s="34">
        <v>0</v>
      </c>
      <c r="FZ110" s="34">
        <v>0</v>
      </c>
      <c r="GA110" s="34">
        <v>0</v>
      </c>
      <c r="GB110" s="34">
        <v>100</v>
      </c>
      <c r="GC110" s="34">
        <v>0</v>
      </c>
      <c r="GD110" s="34">
        <v>0</v>
      </c>
      <c r="GE110" s="34">
        <v>0</v>
      </c>
      <c r="GF110" s="34">
        <v>0</v>
      </c>
      <c r="GG110" s="34">
        <v>0</v>
      </c>
      <c r="GH110" s="34">
        <v>0</v>
      </c>
      <c r="GI110" s="34">
        <v>100</v>
      </c>
      <c r="GJ110" s="34">
        <v>0</v>
      </c>
      <c r="GK110" s="34">
        <v>0</v>
      </c>
      <c r="GL110" s="34">
        <v>0</v>
      </c>
      <c r="GM110" s="34">
        <v>0</v>
      </c>
      <c r="GN110" s="34">
        <v>0</v>
      </c>
      <c r="GO110" s="34">
        <v>0</v>
      </c>
      <c r="GP110" s="34">
        <v>100</v>
      </c>
      <c r="GQ110" s="34">
        <v>-100</v>
      </c>
      <c r="GR110" s="34">
        <v>0</v>
      </c>
      <c r="GS110" s="34">
        <v>0</v>
      </c>
      <c r="GT110" s="34">
        <v>0</v>
      </c>
      <c r="GU110" s="34">
        <v>0</v>
      </c>
      <c r="GV110" s="34">
        <v>-100</v>
      </c>
      <c r="GW110" s="34">
        <v>0</v>
      </c>
      <c r="GX110" s="34">
        <v>0</v>
      </c>
      <c r="GY110" s="34">
        <v>0</v>
      </c>
      <c r="GZ110" s="34">
        <v>0</v>
      </c>
      <c r="HA110" s="34">
        <v>0</v>
      </c>
      <c r="HB110" s="34">
        <v>0</v>
      </c>
      <c r="HC110" s="34">
        <v>0</v>
      </c>
      <c r="HD110" s="34">
        <v>0</v>
      </c>
      <c r="HE110" s="34">
        <v>0</v>
      </c>
      <c r="HF110" s="34">
        <v>0</v>
      </c>
      <c r="HG110" s="34">
        <v>0</v>
      </c>
      <c r="HH110" s="34">
        <v>0</v>
      </c>
      <c r="HI110" s="34">
        <v>0</v>
      </c>
      <c r="HJ110" s="34">
        <v>0</v>
      </c>
      <c r="HK110" s="34">
        <v>0</v>
      </c>
      <c r="HL110" s="34">
        <v>0</v>
      </c>
      <c r="HM110" s="34">
        <v>0</v>
      </c>
      <c r="HN110" s="34">
        <v>0</v>
      </c>
      <c r="HO110" s="34">
        <v>0</v>
      </c>
      <c r="HP110" s="34">
        <v>0</v>
      </c>
      <c r="HQ110" s="34">
        <v>0</v>
      </c>
      <c r="HR110" s="34">
        <v>0</v>
      </c>
      <c r="HS110" s="34">
        <v>0</v>
      </c>
      <c r="HT110" s="34">
        <v>0</v>
      </c>
      <c r="HU110" s="34">
        <v>0</v>
      </c>
      <c r="HV110" s="34">
        <v>0</v>
      </c>
      <c r="HW110" s="34">
        <v>0</v>
      </c>
      <c r="HX110" s="34">
        <v>0</v>
      </c>
      <c r="HY110" s="34">
        <v>0</v>
      </c>
      <c r="HZ110" s="34">
        <v>0</v>
      </c>
      <c r="IA110" s="34">
        <v>0</v>
      </c>
      <c r="IB110" s="34">
        <v>0</v>
      </c>
      <c r="IC110" s="34">
        <v>0</v>
      </c>
      <c r="ID110" s="34">
        <v>0</v>
      </c>
      <c r="IE110" s="34">
        <v>0</v>
      </c>
      <c r="IF110" s="34">
        <v>0</v>
      </c>
      <c r="IG110" s="34">
        <v>0</v>
      </c>
      <c r="IH110" s="34">
        <v>0</v>
      </c>
      <c r="II110" s="34">
        <v>0</v>
      </c>
      <c r="IJ110" s="34">
        <v>0</v>
      </c>
      <c r="IK110" s="34">
        <v>0</v>
      </c>
      <c r="IL110" s="34">
        <v>0</v>
      </c>
      <c r="IM110" s="34">
        <v>0</v>
      </c>
      <c r="IN110" s="34">
        <v>0</v>
      </c>
      <c r="IO110" s="34">
        <v>0</v>
      </c>
      <c r="IP110" s="34">
        <v>0</v>
      </c>
      <c r="IQ110" s="34">
        <v>0</v>
      </c>
      <c r="IR110" s="34">
        <v>0</v>
      </c>
      <c r="IS110" s="34">
        <v>0</v>
      </c>
      <c r="IT110" s="34">
        <v>0</v>
      </c>
      <c r="IU110" s="34">
        <v>0</v>
      </c>
      <c r="IV110" s="34">
        <v>0</v>
      </c>
      <c r="IW110" s="34">
        <v>0</v>
      </c>
      <c r="IX110" s="34">
        <v>0</v>
      </c>
      <c r="IY110" s="34">
        <v>0</v>
      </c>
      <c r="IZ110" s="34">
        <v>0</v>
      </c>
      <c r="JA110" s="34">
        <v>0</v>
      </c>
      <c r="JB110" s="34">
        <v>0</v>
      </c>
      <c r="JC110" s="34">
        <v>0</v>
      </c>
      <c r="JD110" s="34">
        <v>0</v>
      </c>
      <c r="JE110" s="34">
        <v>0</v>
      </c>
      <c r="JF110" s="34">
        <v>0</v>
      </c>
      <c r="JG110" s="34">
        <v>0</v>
      </c>
      <c r="JH110" s="34">
        <v>0</v>
      </c>
      <c r="JI110" s="34">
        <v>0</v>
      </c>
      <c r="JJ110" s="34">
        <v>0</v>
      </c>
      <c r="JK110" s="34">
        <v>0</v>
      </c>
      <c r="JL110" s="34">
        <v>0</v>
      </c>
      <c r="JM110" s="34">
        <v>0</v>
      </c>
      <c r="JN110" s="34">
        <v>0</v>
      </c>
      <c r="JO110" s="34">
        <v>0</v>
      </c>
    </row>
    <row r="111" spans="1:275" s="10" customFormat="1" ht="21" customHeight="1" x14ac:dyDescent="0.2">
      <c r="A111" s="45" t="s">
        <v>9</v>
      </c>
      <c r="B111" s="34">
        <v>2579</v>
      </c>
      <c r="C111" s="34">
        <v>-155</v>
      </c>
      <c r="D111" s="34">
        <v>-33</v>
      </c>
      <c r="E111" s="34">
        <v>-33</v>
      </c>
      <c r="F111" s="34">
        <v>0</v>
      </c>
      <c r="G111" s="34">
        <v>0</v>
      </c>
      <c r="H111" s="34">
        <v>-188</v>
      </c>
      <c r="I111" s="34">
        <v>2391</v>
      </c>
      <c r="J111" s="34">
        <v>-145</v>
      </c>
      <c r="K111" s="34">
        <v>-88</v>
      </c>
      <c r="L111" s="34">
        <v>2</v>
      </c>
      <c r="M111" s="34">
        <v>0</v>
      </c>
      <c r="N111" s="34">
        <v>-90</v>
      </c>
      <c r="O111" s="34">
        <v>-233</v>
      </c>
      <c r="P111" s="34">
        <v>2158</v>
      </c>
      <c r="Q111" s="34">
        <v>-96</v>
      </c>
      <c r="R111" s="34">
        <v>-161</v>
      </c>
      <c r="S111" s="34">
        <v>0</v>
      </c>
      <c r="T111" s="34">
        <v>0</v>
      </c>
      <c r="U111" s="34">
        <v>-161</v>
      </c>
      <c r="V111" s="34">
        <v>-257</v>
      </c>
      <c r="W111" s="34">
        <v>1901</v>
      </c>
      <c r="X111" s="34">
        <v>-156</v>
      </c>
      <c r="Y111" s="34">
        <v>-49</v>
      </c>
      <c r="Z111" s="34">
        <v>-13</v>
      </c>
      <c r="AA111" s="34">
        <v>0</v>
      </c>
      <c r="AB111" s="34">
        <v>-36</v>
      </c>
      <c r="AC111" s="34">
        <v>-205</v>
      </c>
      <c r="AD111" s="34">
        <v>1696</v>
      </c>
      <c r="AE111" s="34">
        <v>-517</v>
      </c>
      <c r="AF111" s="34">
        <v>133</v>
      </c>
      <c r="AG111" s="34">
        <v>0</v>
      </c>
      <c r="AH111" s="34">
        <v>0</v>
      </c>
      <c r="AI111" s="34">
        <v>133</v>
      </c>
      <c r="AJ111" s="34">
        <v>-384</v>
      </c>
      <c r="AK111" s="34">
        <v>1312</v>
      </c>
      <c r="AL111" s="34">
        <v>-140</v>
      </c>
      <c r="AM111" s="34">
        <v>61</v>
      </c>
      <c r="AN111" s="34">
        <v>0</v>
      </c>
      <c r="AO111" s="34">
        <v>0</v>
      </c>
      <c r="AP111" s="34">
        <v>61</v>
      </c>
      <c r="AQ111" s="34">
        <v>-79</v>
      </c>
      <c r="AR111" s="34">
        <v>1233</v>
      </c>
      <c r="AS111" s="34">
        <v>-225</v>
      </c>
      <c r="AT111" s="34">
        <v>-61</v>
      </c>
      <c r="AU111" s="34">
        <v>0</v>
      </c>
      <c r="AV111" s="34">
        <v>0</v>
      </c>
      <c r="AW111" s="34">
        <v>-61</v>
      </c>
      <c r="AX111" s="34">
        <v>-286</v>
      </c>
      <c r="AY111" s="34">
        <v>947</v>
      </c>
      <c r="AZ111" s="34">
        <v>-77</v>
      </c>
      <c r="BA111" s="34">
        <v>87</v>
      </c>
      <c r="BB111" s="34">
        <v>0</v>
      </c>
      <c r="BC111" s="34">
        <v>0</v>
      </c>
      <c r="BD111" s="34">
        <v>87</v>
      </c>
      <c r="BE111" s="34">
        <v>10</v>
      </c>
      <c r="BF111" s="34">
        <v>957</v>
      </c>
      <c r="BG111" s="34">
        <v>-88</v>
      </c>
      <c r="BH111" s="34">
        <v>7</v>
      </c>
      <c r="BI111" s="34">
        <v>7</v>
      </c>
      <c r="BJ111" s="34">
        <v>0</v>
      </c>
      <c r="BK111" s="34">
        <v>0</v>
      </c>
      <c r="BL111" s="34">
        <v>-81</v>
      </c>
      <c r="BM111" s="34">
        <v>876</v>
      </c>
      <c r="BN111" s="34">
        <v>-43</v>
      </c>
      <c r="BO111" s="34">
        <v>-5</v>
      </c>
      <c r="BP111" s="34">
        <v>-5</v>
      </c>
      <c r="BQ111" s="34">
        <v>0</v>
      </c>
      <c r="BR111" s="34">
        <v>0</v>
      </c>
      <c r="BS111" s="34">
        <v>-48</v>
      </c>
      <c r="BT111" s="34">
        <v>828</v>
      </c>
      <c r="BU111" s="34">
        <v>-70</v>
      </c>
      <c r="BV111" s="34">
        <v>5</v>
      </c>
      <c r="BW111" s="34">
        <v>5</v>
      </c>
      <c r="BX111" s="34">
        <v>0</v>
      </c>
      <c r="BY111" s="34">
        <v>0</v>
      </c>
      <c r="BZ111" s="34">
        <v>-65</v>
      </c>
      <c r="CA111" s="34">
        <v>763</v>
      </c>
      <c r="CB111" s="34">
        <v>92</v>
      </c>
      <c r="CC111" s="34">
        <v>280</v>
      </c>
      <c r="CD111" s="34">
        <v>2</v>
      </c>
      <c r="CE111" s="34">
        <v>0</v>
      </c>
      <c r="CF111" s="34">
        <v>278</v>
      </c>
      <c r="CG111" s="34">
        <v>372</v>
      </c>
      <c r="CH111" s="34">
        <v>1135</v>
      </c>
      <c r="CI111" s="34">
        <v>-56</v>
      </c>
      <c r="CJ111" s="34">
        <v>32</v>
      </c>
      <c r="CK111" s="34">
        <v>5</v>
      </c>
      <c r="CL111" s="34">
        <v>0</v>
      </c>
      <c r="CM111" s="34">
        <v>27</v>
      </c>
      <c r="CN111" s="34">
        <v>-24</v>
      </c>
      <c r="CO111" s="34">
        <v>1111</v>
      </c>
      <c r="CP111" s="34">
        <v>36</v>
      </c>
      <c r="CQ111" s="34">
        <v>-22</v>
      </c>
      <c r="CR111" s="34">
        <v>-22</v>
      </c>
      <c r="CS111" s="34">
        <v>0</v>
      </c>
      <c r="CT111" s="34">
        <v>0</v>
      </c>
      <c r="CU111" s="34">
        <v>14</v>
      </c>
      <c r="CV111" s="34">
        <v>1125</v>
      </c>
      <c r="CW111" s="34">
        <v>-2</v>
      </c>
      <c r="CX111" s="34">
        <v>-9</v>
      </c>
      <c r="CY111" s="34">
        <v>-9</v>
      </c>
      <c r="CZ111" s="34">
        <v>0</v>
      </c>
      <c r="DA111" s="34">
        <v>0</v>
      </c>
      <c r="DB111" s="34">
        <v>-11</v>
      </c>
      <c r="DC111" s="34">
        <v>1114</v>
      </c>
      <c r="DD111" s="34">
        <v>107</v>
      </c>
      <c r="DE111" s="34">
        <v>21</v>
      </c>
      <c r="DF111" s="34">
        <v>-6</v>
      </c>
      <c r="DG111" s="34">
        <v>0</v>
      </c>
      <c r="DH111" s="34">
        <v>27</v>
      </c>
      <c r="DI111" s="34">
        <v>128</v>
      </c>
      <c r="DJ111" s="34">
        <v>1242</v>
      </c>
      <c r="DK111" s="34">
        <v>12</v>
      </c>
      <c r="DL111" s="34">
        <v>-8</v>
      </c>
      <c r="DM111" s="34">
        <v>1</v>
      </c>
      <c r="DN111" s="34">
        <v>0</v>
      </c>
      <c r="DO111" s="34">
        <v>-9</v>
      </c>
      <c r="DP111" s="34">
        <v>4</v>
      </c>
      <c r="DQ111" s="34">
        <v>1246</v>
      </c>
      <c r="DR111" s="34">
        <v>26</v>
      </c>
      <c r="DS111" s="34">
        <v>-4</v>
      </c>
      <c r="DT111" s="34">
        <v>8</v>
      </c>
      <c r="DU111" s="34">
        <v>0</v>
      </c>
      <c r="DV111" s="34">
        <v>-12</v>
      </c>
      <c r="DW111" s="34">
        <v>22</v>
      </c>
      <c r="DX111" s="34">
        <v>1268</v>
      </c>
      <c r="DY111" s="34">
        <v>13</v>
      </c>
      <c r="DZ111" s="34">
        <v>13</v>
      </c>
      <c r="EA111" s="34">
        <v>2</v>
      </c>
      <c r="EB111" s="34">
        <v>0</v>
      </c>
      <c r="EC111" s="34">
        <v>11</v>
      </c>
      <c r="ED111" s="34">
        <v>26</v>
      </c>
      <c r="EE111" s="34">
        <v>1294</v>
      </c>
      <c r="EF111" s="34">
        <v>-127</v>
      </c>
      <c r="EG111" s="34">
        <v>13</v>
      </c>
      <c r="EH111" s="34">
        <v>9</v>
      </c>
      <c r="EI111" s="34">
        <v>0</v>
      </c>
      <c r="EJ111" s="34">
        <v>4</v>
      </c>
      <c r="EK111" s="34">
        <v>-114</v>
      </c>
      <c r="EL111" s="34">
        <v>1180</v>
      </c>
      <c r="EM111" s="34">
        <v>-113</v>
      </c>
      <c r="EN111" s="34">
        <v>-178</v>
      </c>
      <c r="EO111" s="34">
        <v>-27</v>
      </c>
      <c r="EP111" s="34">
        <v>0</v>
      </c>
      <c r="EQ111" s="34">
        <v>-151</v>
      </c>
      <c r="ER111" s="34">
        <v>-291</v>
      </c>
      <c r="ES111" s="34">
        <v>889</v>
      </c>
      <c r="ET111" s="34">
        <v>169</v>
      </c>
      <c r="EU111" s="34">
        <v>12</v>
      </c>
      <c r="EV111" s="34">
        <v>9</v>
      </c>
      <c r="EW111" s="34">
        <v>0</v>
      </c>
      <c r="EX111" s="34">
        <v>3</v>
      </c>
      <c r="EY111" s="34">
        <v>181</v>
      </c>
      <c r="EZ111" s="34">
        <v>1070</v>
      </c>
      <c r="FA111" s="34">
        <v>-86</v>
      </c>
      <c r="FB111" s="34">
        <v>18</v>
      </c>
      <c r="FC111" s="34">
        <v>12</v>
      </c>
      <c r="FD111" s="34">
        <v>0</v>
      </c>
      <c r="FE111" s="34">
        <v>6</v>
      </c>
      <c r="FF111" s="34">
        <v>-68</v>
      </c>
      <c r="FG111" s="34">
        <v>1002</v>
      </c>
      <c r="FH111" s="34">
        <v>-47</v>
      </c>
      <c r="FI111" s="34">
        <v>41</v>
      </c>
      <c r="FJ111" s="34">
        <v>31</v>
      </c>
      <c r="FK111" s="34">
        <v>0</v>
      </c>
      <c r="FL111" s="34">
        <v>10</v>
      </c>
      <c r="FM111" s="34">
        <v>-6</v>
      </c>
      <c r="FN111" s="34">
        <v>996</v>
      </c>
      <c r="FO111" s="34">
        <v>8</v>
      </c>
      <c r="FP111" s="34">
        <v>-35</v>
      </c>
      <c r="FQ111" s="34">
        <v>-30</v>
      </c>
      <c r="FR111" s="34">
        <v>0</v>
      </c>
      <c r="FS111" s="34">
        <v>-5</v>
      </c>
      <c r="FT111" s="34">
        <v>-27</v>
      </c>
      <c r="FU111" s="34">
        <v>969</v>
      </c>
      <c r="FV111" s="34">
        <v>-29</v>
      </c>
      <c r="FW111" s="34">
        <v>11</v>
      </c>
      <c r="FX111" s="34">
        <v>14</v>
      </c>
      <c r="FY111" s="34">
        <v>0</v>
      </c>
      <c r="FZ111" s="34">
        <v>-3</v>
      </c>
      <c r="GA111" s="34">
        <v>-18</v>
      </c>
      <c r="GB111" s="34">
        <v>951</v>
      </c>
      <c r="GC111" s="34">
        <v>3</v>
      </c>
      <c r="GD111" s="34">
        <v>-2</v>
      </c>
      <c r="GE111" s="34">
        <v>-7</v>
      </c>
      <c r="GF111" s="34">
        <v>0</v>
      </c>
      <c r="GG111" s="34">
        <v>5</v>
      </c>
      <c r="GH111" s="34">
        <v>1</v>
      </c>
      <c r="GI111" s="34">
        <v>952</v>
      </c>
      <c r="GJ111" s="34">
        <v>1</v>
      </c>
      <c r="GK111" s="34">
        <v>-19</v>
      </c>
      <c r="GL111" s="34">
        <v>-24</v>
      </c>
      <c r="GM111" s="34">
        <v>0</v>
      </c>
      <c r="GN111" s="34">
        <v>5</v>
      </c>
      <c r="GO111" s="34">
        <v>-18</v>
      </c>
      <c r="GP111" s="34">
        <v>934</v>
      </c>
      <c r="GQ111" s="34">
        <v>-25</v>
      </c>
      <c r="GR111" s="34">
        <v>-24</v>
      </c>
      <c r="GS111" s="34">
        <v>-25</v>
      </c>
      <c r="GT111" s="34">
        <v>0</v>
      </c>
      <c r="GU111" s="34">
        <v>1</v>
      </c>
      <c r="GV111" s="34">
        <v>-49</v>
      </c>
      <c r="GW111" s="34">
        <v>885</v>
      </c>
      <c r="GX111" s="34">
        <v>-100</v>
      </c>
      <c r="GY111" s="34">
        <v>-28</v>
      </c>
      <c r="GZ111" s="34">
        <v>-35</v>
      </c>
      <c r="HA111" s="34">
        <v>0</v>
      </c>
      <c r="HB111" s="34">
        <v>7</v>
      </c>
      <c r="HC111" s="34">
        <v>-128</v>
      </c>
      <c r="HD111" s="34">
        <v>757</v>
      </c>
      <c r="HE111" s="34">
        <v>0</v>
      </c>
      <c r="HF111" s="34">
        <v>-68</v>
      </c>
      <c r="HG111" s="34">
        <v>-70</v>
      </c>
      <c r="HH111" s="34">
        <v>0</v>
      </c>
      <c r="HI111" s="34">
        <v>2</v>
      </c>
      <c r="HJ111" s="34">
        <v>-68</v>
      </c>
      <c r="HK111" s="34">
        <v>689</v>
      </c>
      <c r="HL111" s="34">
        <v>-52</v>
      </c>
      <c r="HM111" s="34">
        <v>42</v>
      </c>
      <c r="HN111" s="34">
        <v>39</v>
      </c>
      <c r="HO111" s="34">
        <v>0</v>
      </c>
      <c r="HP111" s="34">
        <v>3</v>
      </c>
      <c r="HQ111" s="34">
        <v>-10</v>
      </c>
      <c r="HR111" s="34">
        <v>679</v>
      </c>
      <c r="HS111" s="34">
        <v>-53</v>
      </c>
      <c r="HT111" s="34">
        <v>9</v>
      </c>
      <c r="HU111" s="34">
        <v>9</v>
      </c>
      <c r="HV111" s="34">
        <v>0</v>
      </c>
      <c r="HW111" s="34">
        <v>0</v>
      </c>
      <c r="HX111" s="34">
        <v>-44</v>
      </c>
      <c r="HY111" s="34">
        <v>635</v>
      </c>
      <c r="HZ111" s="34">
        <v>-77</v>
      </c>
      <c r="IA111" s="34">
        <v>1</v>
      </c>
      <c r="IB111" s="34">
        <v>2</v>
      </c>
      <c r="IC111" s="34">
        <v>0</v>
      </c>
      <c r="ID111" s="34">
        <v>-1</v>
      </c>
      <c r="IE111" s="34">
        <v>-76</v>
      </c>
      <c r="IF111" s="34">
        <v>559</v>
      </c>
      <c r="IG111" s="34">
        <v>-13</v>
      </c>
      <c r="IH111" s="34">
        <v>-69</v>
      </c>
      <c r="II111" s="34">
        <v>-12</v>
      </c>
      <c r="IJ111" s="34">
        <v>0</v>
      </c>
      <c r="IK111" s="34">
        <v>-57</v>
      </c>
      <c r="IL111" s="34">
        <v>-82</v>
      </c>
      <c r="IM111" s="34">
        <v>477</v>
      </c>
      <c r="IN111" s="34">
        <v>10</v>
      </c>
      <c r="IO111" s="34">
        <v>14</v>
      </c>
      <c r="IP111" s="34">
        <v>15</v>
      </c>
      <c r="IQ111" s="34">
        <v>0</v>
      </c>
      <c r="IR111" s="34">
        <v>-1</v>
      </c>
      <c r="IS111" s="34">
        <v>24</v>
      </c>
      <c r="IT111" s="34">
        <v>501</v>
      </c>
      <c r="IU111" s="34">
        <v>-17</v>
      </c>
      <c r="IV111" s="34">
        <v>-12</v>
      </c>
      <c r="IW111" s="34">
        <v>-11</v>
      </c>
      <c r="IX111" s="34">
        <v>0</v>
      </c>
      <c r="IY111" s="34">
        <v>-1</v>
      </c>
      <c r="IZ111" s="34">
        <v>-29</v>
      </c>
      <c r="JA111" s="34">
        <v>472</v>
      </c>
      <c r="JB111" s="34">
        <v>-58</v>
      </c>
      <c r="JC111" s="34">
        <v>-3</v>
      </c>
      <c r="JD111" s="34">
        <v>-5</v>
      </c>
      <c r="JE111" s="34">
        <v>0</v>
      </c>
      <c r="JF111" s="34">
        <v>2</v>
      </c>
      <c r="JG111" s="34">
        <v>-61</v>
      </c>
      <c r="JH111" s="34">
        <v>411</v>
      </c>
      <c r="JI111" s="34">
        <v>-24</v>
      </c>
      <c r="JJ111" s="34">
        <v>8</v>
      </c>
      <c r="JK111" s="34">
        <v>8</v>
      </c>
      <c r="JL111" s="34">
        <v>0</v>
      </c>
      <c r="JM111" s="34">
        <v>0</v>
      </c>
      <c r="JN111" s="34">
        <v>-16</v>
      </c>
      <c r="JO111" s="34">
        <v>395</v>
      </c>
    </row>
    <row r="112" spans="1:275" s="10" customFormat="1" x14ac:dyDescent="0.2">
      <c r="A112" s="47" t="s">
        <v>25</v>
      </c>
      <c r="B112" s="34">
        <v>559</v>
      </c>
      <c r="C112" s="34">
        <v>-135</v>
      </c>
      <c r="D112" s="34">
        <v>-6</v>
      </c>
      <c r="E112" s="34">
        <v>-6</v>
      </c>
      <c r="F112" s="34">
        <v>0</v>
      </c>
      <c r="G112" s="34">
        <v>0</v>
      </c>
      <c r="H112" s="34">
        <v>-141</v>
      </c>
      <c r="I112" s="34">
        <v>418</v>
      </c>
      <c r="J112" s="34">
        <v>-83</v>
      </c>
      <c r="K112" s="34">
        <v>2</v>
      </c>
      <c r="L112" s="34">
        <v>2</v>
      </c>
      <c r="M112" s="34">
        <v>0</v>
      </c>
      <c r="N112" s="34">
        <v>0</v>
      </c>
      <c r="O112" s="34">
        <v>-81</v>
      </c>
      <c r="P112" s="34">
        <v>337</v>
      </c>
      <c r="Q112" s="34">
        <v>-60</v>
      </c>
      <c r="R112" s="34">
        <v>0</v>
      </c>
      <c r="S112" s="34">
        <v>0</v>
      </c>
      <c r="T112" s="34">
        <v>0</v>
      </c>
      <c r="U112" s="34">
        <v>0</v>
      </c>
      <c r="V112" s="34">
        <v>-60</v>
      </c>
      <c r="W112" s="34">
        <v>277</v>
      </c>
      <c r="X112" s="34">
        <v>-41</v>
      </c>
      <c r="Y112" s="34">
        <v>0</v>
      </c>
      <c r="Z112" s="34">
        <v>0</v>
      </c>
      <c r="AA112" s="34">
        <v>0</v>
      </c>
      <c r="AB112" s="34">
        <v>0</v>
      </c>
      <c r="AC112" s="34">
        <v>-41</v>
      </c>
      <c r="AD112" s="34">
        <v>236</v>
      </c>
      <c r="AE112" s="34">
        <v>-47</v>
      </c>
      <c r="AF112" s="34">
        <v>-90</v>
      </c>
      <c r="AG112" s="34">
        <v>0</v>
      </c>
      <c r="AH112" s="34">
        <v>0</v>
      </c>
      <c r="AI112" s="34">
        <v>-90</v>
      </c>
      <c r="AJ112" s="34">
        <v>-137</v>
      </c>
      <c r="AK112" s="34">
        <v>99</v>
      </c>
      <c r="AL112" s="34">
        <v>-4</v>
      </c>
      <c r="AM112" s="34">
        <v>0</v>
      </c>
      <c r="AN112" s="34">
        <v>0</v>
      </c>
      <c r="AO112" s="34">
        <v>0</v>
      </c>
      <c r="AP112" s="34">
        <v>0</v>
      </c>
      <c r="AQ112" s="34">
        <v>-4</v>
      </c>
      <c r="AR112" s="34">
        <v>95</v>
      </c>
      <c r="AS112" s="34">
        <v>55</v>
      </c>
      <c r="AT112" s="34">
        <v>-5</v>
      </c>
      <c r="AU112" s="34">
        <v>0</v>
      </c>
      <c r="AV112" s="34">
        <v>0</v>
      </c>
      <c r="AW112" s="34">
        <v>-5</v>
      </c>
      <c r="AX112" s="34">
        <v>50</v>
      </c>
      <c r="AY112" s="34">
        <v>145</v>
      </c>
      <c r="AZ112" s="34">
        <v>-49</v>
      </c>
      <c r="BA112" s="34">
        <v>79</v>
      </c>
      <c r="BB112" s="34">
        <v>0</v>
      </c>
      <c r="BC112" s="34">
        <v>0</v>
      </c>
      <c r="BD112" s="34">
        <v>79</v>
      </c>
      <c r="BE112" s="34">
        <v>30</v>
      </c>
      <c r="BF112" s="34">
        <v>175</v>
      </c>
      <c r="BG112" s="34">
        <v>-11</v>
      </c>
      <c r="BH112" s="34">
        <v>0</v>
      </c>
      <c r="BI112" s="34">
        <v>0</v>
      </c>
      <c r="BJ112" s="34">
        <v>0</v>
      </c>
      <c r="BK112" s="34">
        <v>0</v>
      </c>
      <c r="BL112" s="34">
        <v>-11</v>
      </c>
      <c r="BM112" s="34">
        <v>164</v>
      </c>
      <c r="BN112" s="34">
        <v>-43</v>
      </c>
      <c r="BO112" s="34">
        <v>0</v>
      </c>
      <c r="BP112" s="34">
        <v>0</v>
      </c>
      <c r="BQ112" s="34">
        <v>0</v>
      </c>
      <c r="BR112" s="34">
        <v>0</v>
      </c>
      <c r="BS112" s="34">
        <v>-43</v>
      </c>
      <c r="BT112" s="34">
        <v>121</v>
      </c>
      <c r="BU112" s="34">
        <v>-37</v>
      </c>
      <c r="BV112" s="34">
        <v>0</v>
      </c>
      <c r="BW112" s="34">
        <v>0</v>
      </c>
      <c r="BX112" s="34">
        <v>0</v>
      </c>
      <c r="BY112" s="34">
        <v>0</v>
      </c>
      <c r="BZ112" s="34">
        <v>-37</v>
      </c>
      <c r="CA112" s="34">
        <v>84</v>
      </c>
      <c r="CB112" s="34">
        <v>46</v>
      </c>
      <c r="CC112" s="34">
        <v>1</v>
      </c>
      <c r="CD112" s="34">
        <v>1</v>
      </c>
      <c r="CE112" s="34">
        <v>0</v>
      </c>
      <c r="CF112" s="34">
        <v>0</v>
      </c>
      <c r="CG112" s="34">
        <v>47</v>
      </c>
      <c r="CH112" s="34">
        <v>131</v>
      </c>
      <c r="CI112" s="34">
        <v>-8</v>
      </c>
      <c r="CJ112" s="34">
        <v>0</v>
      </c>
      <c r="CK112" s="34">
        <v>0</v>
      </c>
      <c r="CL112" s="34">
        <v>0</v>
      </c>
      <c r="CM112" s="34">
        <v>0</v>
      </c>
      <c r="CN112" s="34">
        <v>-8</v>
      </c>
      <c r="CO112" s="34">
        <v>123</v>
      </c>
      <c r="CP112" s="34">
        <v>-44</v>
      </c>
      <c r="CQ112" s="34">
        <v>0</v>
      </c>
      <c r="CR112" s="34">
        <v>0</v>
      </c>
      <c r="CS112" s="34">
        <v>0</v>
      </c>
      <c r="CT112" s="34">
        <v>0</v>
      </c>
      <c r="CU112" s="34">
        <v>-44</v>
      </c>
      <c r="CV112" s="34">
        <v>79</v>
      </c>
      <c r="CW112" s="34">
        <v>-16</v>
      </c>
      <c r="CX112" s="34">
        <v>0</v>
      </c>
      <c r="CY112" s="34">
        <v>0</v>
      </c>
      <c r="CZ112" s="34">
        <v>0</v>
      </c>
      <c r="DA112" s="34">
        <v>0</v>
      </c>
      <c r="DB112" s="34">
        <v>-16</v>
      </c>
      <c r="DC112" s="34">
        <v>63</v>
      </c>
      <c r="DD112" s="34">
        <v>-32</v>
      </c>
      <c r="DE112" s="34">
        <v>-1</v>
      </c>
      <c r="DF112" s="34">
        <v>-1</v>
      </c>
      <c r="DG112" s="34">
        <v>0</v>
      </c>
      <c r="DH112" s="34">
        <v>0</v>
      </c>
      <c r="DI112" s="34">
        <v>-33</v>
      </c>
      <c r="DJ112" s="34">
        <v>30</v>
      </c>
      <c r="DK112" s="34">
        <v>54</v>
      </c>
      <c r="DL112" s="34">
        <v>-1</v>
      </c>
      <c r="DM112" s="34">
        <v>-1</v>
      </c>
      <c r="DN112" s="34">
        <v>0</v>
      </c>
      <c r="DO112" s="34">
        <v>0</v>
      </c>
      <c r="DP112" s="34">
        <v>53</v>
      </c>
      <c r="DQ112" s="34">
        <v>83</v>
      </c>
      <c r="DR112" s="34">
        <v>9</v>
      </c>
      <c r="DS112" s="34">
        <v>1</v>
      </c>
      <c r="DT112" s="34">
        <v>1</v>
      </c>
      <c r="DU112" s="34">
        <v>0</v>
      </c>
      <c r="DV112" s="34">
        <v>0</v>
      </c>
      <c r="DW112" s="34">
        <v>10</v>
      </c>
      <c r="DX112" s="34">
        <v>93</v>
      </c>
      <c r="DY112" s="34">
        <v>-2</v>
      </c>
      <c r="DZ112" s="34">
        <v>-3</v>
      </c>
      <c r="EA112" s="34">
        <v>-3</v>
      </c>
      <c r="EB112" s="34">
        <v>0</v>
      </c>
      <c r="EC112" s="34">
        <v>0</v>
      </c>
      <c r="ED112" s="34">
        <v>-5</v>
      </c>
      <c r="EE112" s="34">
        <v>88</v>
      </c>
      <c r="EF112" s="34">
        <v>7</v>
      </c>
      <c r="EG112" s="34">
        <v>-67</v>
      </c>
      <c r="EH112" s="34">
        <v>2</v>
      </c>
      <c r="EI112" s="34">
        <v>0</v>
      </c>
      <c r="EJ112" s="34">
        <v>-69</v>
      </c>
      <c r="EK112" s="34">
        <v>-60</v>
      </c>
      <c r="EL112" s="34">
        <v>28</v>
      </c>
      <c r="EM112" s="34">
        <v>-17</v>
      </c>
      <c r="EN112" s="34">
        <v>0</v>
      </c>
      <c r="EO112" s="34">
        <v>0</v>
      </c>
      <c r="EP112" s="34">
        <v>0</v>
      </c>
      <c r="EQ112" s="34">
        <v>0</v>
      </c>
      <c r="ER112" s="34">
        <v>-17</v>
      </c>
      <c r="ES112" s="34">
        <v>11</v>
      </c>
      <c r="ET112" s="34">
        <v>33</v>
      </c>
      <c r="EU112" s="34">
        <v>-5</v>
      </c>
      <c r="EV112" s="34">
        <v>0</v>
      </c>
      <c r="EW112" s="34">
        <v>0</v>
      </c>
      <c r="EX112" s="34">
        <v>-5</v>
      </c>
      <c r="EY112" s="34">
        <v>28</v>
      </c>
      <c r="EZ112" s="34">
        <v>39</v>
      </c>
      <c r="FA112" s="34">
        <v>-1</v>
      </c>
      <c r="FB112" s="34">
        <v>2</v>
      </c>
      <c r="FC112" s="34">
        <v>2</v>
      </c>
      <c r="FD112" s="34">
        <v>0</v>
      </c>
      <c r="FE112" s="34">
        <v>0</v>
      </c>
      <c r="FF112" s="34">
        <v>1</v>
      </c>
      <c r="FG112" s="34">
        <v>40</v>
      </c>
      <c r="FH112" s="34">
        <v>0</v>
      </c>
      <c r="FI112" s="34">
        <v>2</v>
      </c>
      <c r="FJ112" s="34">
        <v>2</v>
      </c>
      <c r="FK112" s="34">
        <v>0</v>
      </c>
      <c r="FL112" s="34">
        <v>0</v>
      </c>
      <c r="FM112" s="34">
        <v>2</v>
      </c>
      <c r="FN112" s="34">
        <v>42</v>
      </c>
      <c r="FO112" s="34">
        <v>0</v>
      </c>
      <c r="FP112" s="34">
        <v>-2</v>
      </c>
      <c r="FQ112" s="34">
        <v>-2</v>
      </c>
      <c r="FR112" s="34">
        <v>0</v>
      </c>
      <c r="FS112" s="34">
        <v>0</v>
      </c>
      <c r="FT112" s="34">
        <v>-2</v>
      </c>
      <c r="FU112" s="34">
        <v>40</v>
      </c>
      <c r="FV112" s="34">
        <v>-36</v>
      </c>
      <c r="FW112" s="34">
        <v>1</v>
      </c>
      <c r="FX112" s="34">
        <v>1</v>
      </c>
      <c r="FY112" s="34">
        <v>0</v>
      </c>
      <c r="FZ112" s="34">
        <v>0</v>
      </c>
      <c r="GA112" s="34">
        <v>-35</v>
      </c>
      <c r="GB112" s="34">
        <v>5</v>
      </c>
      <c r="GC112" s="34">
        <v>0</v>
      </c>
      <c r="GD112" s="34">
        <v>0</v>
      </c>
      <c r="GE112" s="34">
        <v>0</v>
      </c>
      <c r="GF112" s="34">
        <v>0</v>
      </c>
      <c r="GG112" s="34">
        <v>0</v>
      </c>
      <c r="GH112" s="34">
        <v>0</v>
      </c>
      <c r="GI112" s="34">
        <v>5</v>
      </c>
      <c r="GJ112" s="34">
        <v>2</v>
      </c>
      <c r="GK112" s="34">
        <v>0</v>
      </c>
      <c r="GL112" s="34">
        <v>0</v>
      </c>
      <c r="GM112" s="34">
        <v>0</v>
      </c>
      <c r="GN112" s="34">
        <v>0</v>
      </c>
      <c r="GO112" s="34">
        <v>2</v>
      </c>
      <c r="GP112" s="34">
        <v>7</v>
      </c>
      <c r="GQ112" s="34">
        <v>1</v>
      </c>
      <c r="GR112" s="34">
        <v>0</v>
      </c>
      <c r="GS112" s="34">
        <v>0</v>
      </c>
      <c r="GT112" s="34">
        <v>0</v>
      </c>
      <c r="GU112" s="34">
        <v>0</v>
      </c>
      <c r="GV112" s="34">
        <v>1</v>
      </c>
      <c r="GW112" s="34">
        <v>8</v>
      </c>
      <c r="GX112" s="34">
        <v>-2</v>
      </c>
      <c r="GY112" s="34">
        <v>-5</v>
      </c>
      <c r="GZ112" s="34">
        <v>-5</v>
      </c>
      <c r="HA112" s="34">
        <v>0</v>
      </c>
      <c r="HB112" s="34">
        <v>0</v>
      </c>
      <c r="HC112" s="34">
        <v>-7</v>
      </c>
      <c r="HD112" s="34">
        <v>1</v>
      </c>
      <c r="HE112" s="34">
        <v>21</v>
      </c>
      <c r="HF112" s="34">
        <v>-1</v>
      </c>
      <c r="HG112" s="34">
        <v>-1</v>
      </c>
      <c r="HH112" s="34">
        <v>0</v>
      </c>
      <c r="HI112" s="34">
        <v>0</v>
      </c>
      <c r="HJ112" s="34">
        <v>20</v>
      </c>
      <c r="HK112" s="34">
        <v>21</v>
      </c>
      <c r="HL112" s="34">
        <v>0</v>
      </c>
      <c r="HM112" s="34">
        <v>1</v>
      </c>
      <c r="HN112" s="34">
        <v>1</v>
      </c>
      <c r="HO112" s="34">
        <v>0</v>
      </c>
      <c r="HP112" s="34">
        <v>0</v>
      </c>
      <c r="HQ112" s="34">
        <v>1</v>
      </c>
      <c r="HR112" s="34">
        <v>22</v>
      </c>
      <c r="HS112" s="34">
        <v>-22</v>
      </c>
      <c r="HT112" s="34">
        <v>0</v>
      </c>
      <c r="HU112" s="34">
        <v>0</v>
      </c>
      <c r="HV112" s="34">
        <v>0</v>
      </c>
      <c r="HW112" s="34">
        <v>0</v>
      </c>
      <c r="HX112" s="34">
        <v>-22</v>
      </c>
      <c r="HY112" s="34">
        <v>0</v>
      </c>
      <c r="HZ112" s="34">
        <v>1</v>
      </c>
      <c r="IA112" s="34">
        <v>0</v>
      </c>
      <c r="IB112" s="34">
        <v>0</v>
      </c>
      <c r="IC112" s="34">
        <v>0</v>
      </c>
      <c r="ID112" s="34">
        <v>0</v>
      </c>
      <c r="IE112" s="34">
        <v>1</v>
      </c>
      <c r="IF112" s="34">
        <v>1</v>
      </c>
      <c r="IG112" s="34">
        <v>0</v>
      </c>
      <c r="IH112" s="34">
        <v>0</v>
      </c>
      <c r="II112" s="34">
        <v>0</v>
      </c>
      <c r="IJ112" s="34">
        <v>0</v>
      </c>
      <c r="IK112" s="34">
        <v>0</v>
      </c>
      <c r="IL112" s="34">
        <v>0</v>
      </c>
      <c r="IM112" s="34">
        <v>1</v>
      </c>
      <c r="IN112" s="34">
        <v>0</v>
      </c>
      <c r="IO112" s="34">
        <v>0</v>
      </c>
      <c r="IP112" s="34">
        <v>0</v>
      </c>
      <c r="IQ112" s="34">
        <v>0</v>
      </c>
      <c r="IR112" s="34">
        <v>0</v>
      </c>
      <c r="IS112" s="34">
        <v>0</v>
      </c>
      <c r="IT112" s="34">
        <v>1</v>
      </c>
      <c r="IU112" s="34">
        <v>0</v>
      </c>
      <c r="IV112" s="34">
        <v>0</v>
      </c>
      <c r="IW112" s="34">
        <v>0</v>
      </c>
      <c r="IX112" s="34">
        <v>0</v>
      </c>
      <c r="IY112" s="34">
        <v>0</v>
      </c>
      <c r="IZ112" s="34">
        <v>0</v>
      </c>
      <c r="JA112" s="34">
        <v>1</v>
      </c>
      <c r="JB112" s="34">
        <v>-1</v>
      </c>
      <c r="JC112" s="34">
        <v>0</v>
      </c>
      <c r="JD112" s="34">
        <v>0</v>
      </c>
      <c r="JE112" s="34">
        <v>0</v>
      </c>
      <c r="JF112" s="34">
        <v>0</v>
      </c>
      <c r="JG112" s="34">
        <v>-1</v>
      </c>
      <c r="JH112" s="34">
        <v>0</v>
      </c>
      <c r="JI112" s="34">
        <v>2</v>
      </c>
      <c r="JJ112" s="34">
        <v>0</v>
      </c>
      <c r="JK112" s="34">
        <v>0</v>
      </c>
      <c r="JL112" s="34">
        <v>0</v>
      </c>
      <c r="JM112" s="34">
        <v>0</v>
      </c>
      <c r="JN112" s="34">
        <v>2</v>
      </c>
      <c r="JO112" s="34">
        <v>2</v>
      </c>
    </row>
    <row r="113" spans="1:275" s="10" customFormat="1" x14ac:dyDescent="0.2">
      <c r="A113" s="47" t="s">
        <v>24</v>
      </c>
      <c r="B113" s="34">
        <v>2020</v>
      </c>
      <c r="C113" s="34">
        <v>-20</v>
      </c>
      <c r="D113" s="34">
        <v>-27</v>
      </c>
      <c r="E113" s="34">
        <v>-27</v>
      </c>
      <c r="F113" s="34">
        <v>0</v>
      </c>
      <c r="G113" s="34">
        <v>0</v>
      </c>
      <c r="H113" s="34">
        <v>-47</v>
      </c>
      <c r="I113" s="34">
        <v>1973</v>
      </c>
      <c r="J113" s="34">
        <v>-62</v>
      </c>
      <c r="K113" s="34">
        <v>-90</v>
      </c>
      <c r="L113" s="34">
        <v>0</v>
      </c>
      <c r="M113" s="34">
        <v>0</v>
      </c>
      <c r="N113" s="34">
        <v>-90</v>
      </c>
      <c r="O113" s="34">
        <v>-152</v>
      </c>
      <c r="P113" s="34">
        <v>1821</v>
      </c>
      <c r="Q113" s="34">
        <v>-36</v>
      </c>
      <c r="R113" s="34">
        <v>-161</v>
      </c>
      <c r="S113" s="34">
        <v>0</v>
      </c>
      <c r="T113" s="34">
        <v>0</v>
      </c>
      <c r="U113" s="34">
        <v>-161</v>
      </c>
      <c r="V113" s="34">
        <v>-197</v>
      </c>
      <c r="W113" s="34">
        <v>1624</v>
      </c>
      <c r="X113" s="34">
        <v>-115</v>
      </c>
      <c r="Y113" s="34">
        <v>-49</v>
      </c>
      <c r="Z113" s="34">
        <v>-13</v>
      </c>
      <c r="AA113" s="34">
        <v>0</v>
      </c>
      <c r="AB113" s="34">
        <v>-36</v>
      </c>
      <c r="AC113" s="34">
        <v>-164</v>
      </c>
      <c r="AD113" s="34">
        <v>1460</v>
      </c>
      <c r="AE113" s="34">
        <v>-470</v>
      </c>
      <c r="AF113" s="34">
        <v>223</v>
      </c>
      <c r="AG113" s="34">
        <v>0</v>
      </c>
      <c r="AH113" s="34">
        <v>0</v>
      </c>
      <c r="AI113" s="34">
        <v>223</v>
      </c>
      <c r="AJ113" s="34">
        <v>-247</v>
      </c>
      <c r="AK113" s="34">
        <v>1213</v>
      </c>
      <c r="AL113" s="34">
        <v>-136</v>
      </c>
      <c r="AM113" s="34">
        <v>61</v>
      </c>
      <c r="AN113" s="34">
        <v>0</v>
      </c>
      <c r="AO113" s="34">
        <v>0</v>
      </c>
      <c r="AP113" s="34">
        <v>61</v>
      </c>
      <c r="AQ113" s="34">
        <v>-75</v>
      </c>
      <c r="AR113" s="34">
        <v>1138</v>
      </c>
      <c r="AS113" s="34">
        <v>-280</v>
      </c>
      <c r="AT113" s="34">
        <v>-56</v>
      </c>
      <c r="AU113" s="34">
        <v>0</v>
      </c>
      <c r="AV113" s="34">
        <v>0</v>
      </c>
      <c r="AW113" s="34">
        <v>-56</v>
      </c>
      <c r="AX113" s="34">
        <v>-336</v>
      </c>
      <c r="AY113" s="34">
        <v>802</v>
      </c>
      <c r="AZ113" s="34">
        <v>-28</v>
      </c>
      <c r="BA113" s="34">
        <v>8</v>
      </c>
      <c r="BB113" s="34">
        <v>0</v>
      </c>
      <c r="BC113" s="34">
        <v>0</v>
      </c>
      <c r="BD113" s="34">
        <v>8</v>
      </c>
      <c r="BE113" s="34">
        <v>-20</v>
      </c>
      <c r="BF113" s="34">
        <v>782</v>
      </c>
      <c r="BG113" s="34">
        <v>-77</v>
      </c>
      <c r="BH113" s="34">
        <v>7</v>
      </c>
      <c r="BI113" s="34">
        <v>7</v>
      </c>
      <c r="BJ113" s="34">
        <v>0</v>
      </c>
      <c r="BK113" s="34">
        <v>0</v>
      </c>
      <c r="BL113" s="34">
        <v>-70</v>
      </c>
      <c r="BM113" s="34">
        <v>712</v>
      </c>
      <c r="BN113" s="34">
        <v>0</v>
      </c>
      <c r="BO113" s="34">
        <v>-5</v>
      </c>
      <c r="BP113" s="34">
        <v>-5</v>
      </c>
      <c r="BQ113" s="34">
        <v>0</v>
      </c>
      <c r="BR113" s="34">
        <v>0</v>
      </c>
      <c r="BS113" s="34">
        <v>-5</v>
      </c>
      <c r="BT113" s="34">
        <v>707</v>
      </c>
      <c r="BU113" s="34">
        <v>-33</v>
      </c>
      <c r="BV113" s="34">
        <v>5</v>
      </c>
      <c r="BW113" s="34">
        <v>5</v>
      </c>
      <c r="BX113" s="34">
        <v>0</v>
      </c>
      <c r="BY113" s="34">
        <v>0</v>
      </c>
      <c r="BZ113" s="34">
        <v>-28</v>
      </c>
      <c r="CA113" s="34">
        <v>679</v>
      </c>
      <c r="CB113" s="34">
        <v>46</v>
      </c>
      <c r="CC113" s="34">
        <v>279</v>
      </c>
      <c r="CD113" s="34">
        <v>1</v>
      </c>
      <c r="CE113" s="34">
        <v>0</v>
      </c>
      <c r="CF113" s="34">
        <v>278</v>
      </c>
      <c r="CG113" s="34">
        <v>325</v>
      </c>
      <c r="CH113" s="34">
        <v>1004</v>
      </c>
      <c r="CI113" s="34">
        <v>-48</v>
      </c>
      <c r="CJ113" s="34">
        <v>32</v>
      </c>
      <c r="CK113" s="34">
        <v>5</v>
      </c>
      <c r="CL113" s="34">
        <v>0</v>
      </c>
      <c r="CM113" s="34">
        <v>27</v>
      </c>
      <c r="CN113" s="34">
        <v>-16</v>
      </c>
      <c r="CO113" s="34">
        <v>988</v>
      </c>
      <c r="CP113" s="34">
        <v>80</v>
      </c>
      <c r="CQ113" s="34">
        <v>-22</v>
      </c>
      <c r="CR113" s="34">
        <v>-22</v>
      </c>
      <c r="CS113" s="34">
        <v>0</v>
      </c>
      <c r="CT113" s="34">
        <v>0</v>
      </c>
      <c r="CU113" s="34">
        <v>58</v>
      </c>
      <c r="CV113" s="34">
        <v>1046</v>
      </c>
      <c r="CW113" s="34">
        <v>14</v>
      </c>
      <c r="CX113" s="34">
        <v>-9</v>
      </c>
      <c r="CY113" s="34">
        <v>-9</v>
      </c>
      <c r="CZ113" s="34">
        <v>0</v>
      </c>
      <c r="DA113" s="34">
        <v>0</v>
      </c>
      <c r="DB113" s="34">
        <v>5</v>
      </c>
      <c r="DC113" s="34">
        <v>1051</v>
      </c>
      <c r="DD113" s="34">
        <v>139</v>
      </c>
      <c r="DE113" s="34">
        <v>22</v>
      </c>
      <c r="DF113" s="34">
        <v>-5</v>
      </c>
      <c r="DG113" s="34">
        <v>0</v>
      </c>
      <c r="DH113" s="34">
        <v>27</v>
      </c>
      <c r="DI113" s="34">
        <v>161</v>
      </c>
      <c r="DJ113" s="34">
        <v>1212</v>
      </c>
      <c r="DK113" s="34">
        <v>-42</v>
      </c>
      <c r="DL113" s="34">
        <v>-7</v>
      </c>
      <c r="DM113" s="34">
        <v>2</v>
      </c>
      <c r="DN113" s="34">
        <v>0</v>
      </c>
      <c r="DO113" s="34">
        <v>-9</v>
      </c>
      <c r="DP113" s="34">
        <v>-49</v>
      </c>
      <c r="DQ113" s="34">
        <v>1163</v>
      </c>
      <c r="DR113" s="34">
        <v>17</v>
      </c>
      <c r="DS113" s="34">
        <v>-5</v>
      </c>
      <c r="DT113" s="34">
        <v>7</v>
      </c>
      <c r="DU113" s="34">
        <v>0</v>
      </c>
      <c r="DV113" s="34">
        <v>-12</v>
      </c>
      <c r="DW113" s="34">
        <v>12</v>
      </c>
      <c r="DX113" s="34">
        <v>1175</v>
      </c>
      <c r="DY113" s="34">
        <v>15</v>
      </c>
      <c r="DZ113" s="34">
        <v>16</v>
      </c>
      <c r="EA113" s="34">
        <v>5</v>
      </c>
      <c r="EB113" s="34">
        <v>0</v>
      </c>
      <c r="EC113" s="34">
        <v>11</v>
      </c>
      <c r="ED113" s="34">
        <v>31</v>
      </c>
      <c r="EE113" s="34">
        <v>1206</v>
      </c>
      <c r="EF113" s="34">
        <v>-134</v>
      </c>
      <c r="EG113" s="34">
        <v>80</v>
      </c>
      <c r="EH113" s="34">
        <v>7</v>
      </c>
      <c r="EI113" s="34">
        <v>0</v>
      </c>
      <c r="EJ113" s="34">
        <v>73</v>
      </c>
      <c r="EK113" s="34">
        <v>-54</v>
      </c>
      <c r="EL113" s="34">
        <v>1152</v>
      </c>
      <c r="EM113" s="34">
        <v>-96</v>
      </c>
      <c r="EN113" s="34">
        <v>-178</v>
      </c>
      <c r="EO113" s="34">
        <v>-27</v>
      </c>
      <c r="EP113" s="34">
        <v>0</v>
      </c>
      <c r="EQ113" s="34">
        <v>-151</v>
      </c>
      <c r="ER113" s="34">
        <v>-274</v>
      </c>
      <c r="ES113" s="34">
        <v>878</v>
      </c>
      <c r="ET113" s="34">
        <v>136</v>
      </c>
      <c r="EU113" s="34">
        <v>17</v>
      </c>
      <c r="EV113" s="34">
        <v>9</v>
      </c>
      <c r="EW113" s="34">
        <v>0</v>
      </c>
      <c r="EX113" s="34">
        <v>8</v>
      </c>
      <c r="EY113" s="34">
        <v>153</v>
      </c>
      <c r="EZ113" s="34">
        <v>1031</v>
      </c>
      <c r="FA113" s="34">
        <v>-85</v>
      </c>
      <c r="FB113" s="34">
        <v>16</v>
      </c>
      <c r="FC113" s="34">
        <v>10</v>
      </c>
      <c r="FD113" s="34">
        <v>0</v>
      </c>
      <c r="FE113" s="34">
        <v>6</v>
      </c>
      <c r="FF113" s="34">
        <v>-69</v>
      </c>
      <c r="FG113" s="34">
        <v>962</v>
      </c>
      <c r="FH113" s="34">
        <v>-47</v>
      </c>
      <c r="FI113" s="34">
        <v>39</v>
      </c>
      <c r="FJ113" s="34">
        <v>29</v>
      </c>
      <c r="FK113" s="34">
        <v>0</v>
      </c>
      <c r="FL113" s="34">
        <v>10</v>
      </c>
      <c r="FM113" s="34">
        <v>-8</v>
      </c>
      <c r="FN113" s="34">
        <v>954</v>
      </c>
      <c r="FO113" s="34">
        <v>8</v>
      </c>
      <c r="FP113" s="34">
        <v>-33</v>
      </c>
      <c r="FQ113" s="34">
        <v>-28</v>
      </c>
      <c r="FR113" s="34">
        <v>0</v>
      </c>
      <c r="FS113" s="34">
        <v>-5</v>
      </c>
      <c r="FT113" s="34">
        <v>-25</v>
      </c>
      <c r="FU113" s="34">
        <v>929</v>
      </c>
      <c r="FV113" s="34">
        <v>7</v>
      </c>
      <c r="FW113" s="34">
        <v>10</v>
      </c>
      <c r="FX113" s="34">
        <v>13</v>
      </c>
      <c r="FY113" s="34">
        <v>0</v>
      </c>
      <c r="FZ113" s="34">
        <v>-3</v>
      </c>
      <c r="GA113" s="34">
        <v>17</v>
      </c>
      <c r="GB113" s="34">
        <v>946</v>
      </c>
      <c r="GC113" s="34">
        <v>3</v>
      </c>
      <c r="GD113" s="34">
        <v>-2</v>
      </c>
      <c r="GE113" s="34">
        <v>-7</v>
      </c>
      <c r="GF113" s="34">
        <v>0</v>
      </c>
      <c r="GG113" s="34">
        <v>5</v>
      </c>
      <c r="GH113" s="34">
        <v>1</v>
      </c>
      <c r="GI113" s="34">
        <v>947</v>
      </c>
      <c r="GJ113" s="34">
        <v>-1</v>
      </c>
      <c r="GK113" s="34">
        <v>-19</v>
      </c>
      <c r="GL113" s="34">
        <v>-24</v>
      </c>
      <c r="GM113" s="34">
        <v>0</v>
      </c>
      <c r="GN113" s="34">
        <v>5</v>
      </c>
      <c r="GO113" s="34">
        <v>-20</v>
      </c>
      <c r="GP113" s="34">
        <v>927</v>
      </c>
      <c r="GQ113" s="34">
        <v>-26</v>
      </c>
      <c r="GR113" s="34">
        <v>-24</v>
      </c>
      <c r="GS113" s="34">
        <v>-25</v>
      </c>
      <c r="GT113" s="34">
        <v>0</v>
      </c>
      <c r="GU113" s="34">
        <v>1</v>
      </c>
      <c r="GV113" s="34">
        <v>-50</v>
      </c>
      <c r="GW113" s="34">
        <v>877</v>
      </c>
      <c r="GX113" s="34">
        <v>-98</v>
      </c>
      <c r="GY113" s="34">
        <v>-23</v>
      </c>
      <c r="GZ113" s="34">
        <v>-30</v>
      </c>
      <c r="HA113" s="34">
        <v>0</v>
      </c>
      <c r="HB113" s="34">
        <v>7</v>
      </c>
      <c r="HC113" s="34">
        <v>-121</v>
      </c>
      <c r="HD113" s="34">
        <v>756</v>
      </c>
      <c r="HE113" s="34">
        <v>-21</v>
      </c>
      <c r="HF113" s="34">
        <v>-67</v>
      </c>
      <c r="HG113" s="34">
        <v>-69</v>
      </c>
      <c r="HH113" s="34">
        <v>0</v>
      </c>
      <c r="HI113" s="34">
        <v>2</v>
      </c>
      <c r="HJ113" s="34">
        <v>-88</v>
      </c>
      <c r="HK113" s="34">
        <v>668</v>
      </c>
      <c r="HL113" s="34">
        <v>-52</v>
      </c>
      <c r="HM113" s="34">
        <v>41</v>
      </c>
      <c r="HN113" s="34">
        <v>38</v>
      </c>
      <c r="HO113" s="34">
        <v>0</v>
      </c>
      <c r="HP113" s="34">
        <v>3</v>
      </c>
      <c r="HQ113" s="34">
        <v>-11</v>
      </c>
      <c r="HR113" s="34">
        <v>657</v>
      </c>
      <c r="HS113" s="34">
        <v>-31</v>
      </c>
      <c r="HT113" s="34">
        <v>9</v>
      </c>
      <c r="HU113" s="34">
        <v>9</v>
      </c>
      <c r="HV113" s="34">
        <v>0</v>
      </c>
      <c r="HW113" s="34">
        <v>0</v>
      </c>
      <c r="HX113" s="34">
        <v>-22</v>
      </c>
      <c r="HY113" s="34">
        <v>635</v>
      </c>
      <c r="HZ113" s="34">
        <v>-78</v>
      </c>
      <c r="IA113" s="34">
        <v>1</v>
      </c>
      <c r="IB113" s="34">
        <v>2</v>
      </c>
      <c r="IC113" s="34">
        <v>0</v>
      </c>
      <c r="ID113" s="34">
        <v>-1</v>
      </c>
      <c r="IE113" s="34">
        <v>-77</v>
      </c>
      <c r="IF113" s="34">
        <v>558</v>
      </c>
      <c r="IG113" s="34">
        <v>-13</v>
      </c>
      <c r="IH113" s="34">
        <v>-69</v>
      </c>
      <c r="II113" s="34">
        <v>-12</v>
      </c>
      <c r="IJ113" s="34">
        <v>0</v>
      </c>
      <c r="IK113" s="34">
        <v>-57</v>
      </c>
      <c r="IL113" s="34">
        <v>-82</v>
      </c>
      <c r="IM113" s="34">
        <v>476</v>
      </c>
      <c r="IN113" s="34">
        <v>10</v>
      </c>
      <c r="IO113" s="34">
        <v>14</v>
      </c>
      <c r="IP113" s="34">
        <v>15</v>
      </c>
      <c r="IQ113" s="34">
        <v>0</v>
      </c>
      <c r="IR113" s="34">
        <v>-1</v>
      </c>
      <c r="IS113" s="34">
        <v>24</v>
      </c>
      <c r="IT113" s="34">
        <v>500</v>
      </c>
      <c r="IU113" s="34">
        <v>-17</v>
      </c>
      <c r="IV113" s="34">
        <v>-12</v>
      </c>
      <c r="IW113" s="34">
        <v>-11</v>
      </c>
      <c r="IX113" s="34">
        <v>0</v>
      </c>
      <c r="IY113" s="34">
        <v>-1</v>
      </c>
      <c r="IZ113" s="34">
        <v>-29</v>
      </c>
      <c r="JA113" s="34">
        <v>471</v>
      </c>
      <c r="JB113" s="34">
        <v>-57</v>
      </c>
      <c r="JC113" s="34">
        <v>-3</v>
      </c>
      <c r="JD113" s="34">
        <v>-5</v>
      </c>
      <c r="JE113" s="34">
        <v>0</v>
      </c>
      <c r="JF113" s="34">
        <v>2</v>
      </c>
      <c r="JG113" s="34">
        <v>-60</v>
      </c>
      <c r="JH113" s="34">
        <v>411</v>
      </c>
      <c r="JI113" s="34">
        <v>-26</v>
      </c>
      <c r="JJ113" s="34">
        <v>8</v>
      </c>
      <c r="JK113" s="34">
        <v>8</v>
      </c>
      <c r="JL113" s="34">
        <v>0</v>
      </c>
      <c r="JM113" s="34">
        <v>0</v>
      </c>
      <c r="JN113" s="34">
        <v>-18</v>
      </c>
      <c r="JO113" s="34">
        <v>393</v>
      </c>
    </row>
    <row r="114" spans="1:275" s="10" customFormat="1" x14ac:dyDescent="0.2">
      <c r="A114" s="234" t="s">
        <v>15</v>
      </c>
      <c r="B114" s="34">
        <v>11765</v>
      </c>
      <c r="C114" s="34">
        <v>2496</v>
      </c>
      <c r="D114" s="34">
        <v>-359</v>
      </c>
      <c r="E114" s="34">
        <v>-359</v>
      </c>
      <c r="F114" s="34">
        <v>0</v>
      </c>
      <c r="G114" s="34">
        <v>0</v>
      </c>
      <c r="H114" s="34">
        <v>2137</v>
      </c>
      <c r="I114" s="34">
        <v>13902</v>
      </c>
      <c r="J114" s="34">
        <v>79</v>
      </c>
      <c r="K114" s="34">
        <v>206</v>
      </c>
      <c r="L114" s="34">
        <v>206</v>
      </c>
      <c r="M114" s="34">
        <v>0</v>
      </c>
      <c r="N114" s="34">
        <v>0</v>
      </c>
      <c r="O114" s="34">
        <v>285</v>
      </c>
      <c r="P114" s="34">
        <v>14187</v>
      </c>
      <c r="Q114" s="34">
        <v>1407</v>
      </c>
      <c r="R114" s="34">
        <v>-24</v>
      </c>
      <c r="S114" s="34">
        <v>-24</v>
      </c>
      <c r="T114" s="34">
        <v>0</v>
      </c>
      <c r="U114" s="34">
        <v>0</v>
      </c>
      <c r="V114" s="34">
        <v>1383</v>
      </c>
      <c r="W114" s="34">
        <v>15570</v>
      </c>
      <c r="X114" s="34">
        <v>134</v>
      </c>
      <c r="Y114" s="34">
        <v>-285</v>
      </c>
      <c r="Z114" s="34">
        <v>-285</v>
      </c>
      <c r="AA114" s="34">
        <v>0</v>
      </c>
      <c r="AB114" s="34">
        <v>0</v>
      </c>
      <c r="AC114" s="34">
        <v>-151</v>
      </c>
      <c r="AD114" s="34">
        <v>15419</v>
      </c>
      <c r="AE114" s="34">
        <v>257</v>
      </c>
      <c r="AF114" s="34">
        <v>269</v>
      </c>
      <c r="AG114" s="34">
        <v>269</v>
      </c>
      <c r="AH114" s="34">
        <v>0</v>
      </c>
      <c r="AI114" s="34">
        <v>0</v>
      </c>
      <c r="AJ114" s="34">
        <v>526</v>
      </c>
      <c r="AK114" s="34">
        <v>15945</v>
      </c>
      <c r="AL114" s="34">
        <v>3</v>
      </c>
      <c r="AM114" s="34">
        <v>-63</v>
      </c>
      <c r="AN114" s="34">
        <v>-63</v>
      </c>
      <c r="AO114" s="34">
        <v>0</v>
      </c>
      <c r="AP114" s="34">
        <v>0</v>
      </c>
      <c r="AQ114" s="34">
        <v>-60</v>
      </c>
      <c r="AR114" s="34">
        <v>15885</v>
      </c>
      <c r="AS114" s="34">
        <v>-52</v>
      </c>
      <c r="AT114" s="34">
        <v>38</v>
      </c>
      <c r="AU114" s="34">
        <v>38</v>
      </c>
      <c r="AV114" s="34">
        <v>0</v>
      </c>
      <c r="AW114" s="34">
        <v>0</v>
      </c>
      <c r="AX114" s="34">
        <v>-14</v>
      </c>
      <c r="AY114" s="34">
        <v>15871</v>
      </c>
      <c r="AZ114" s="34">
        <v>44</v>
      </c>
      <c r="BA114" s="34">
        <v>-550</v>
      </c>
      <c r="BB114" s="34">
        <v>-550</v>
      </c>
      <c r="BC114" s="34">
        <v>0</v>
      </c>
      <c r="BD114" s="34">
        <v>0</v>
      </c>
      <c r="BE114" s="34">
        <v>-506</v>
      </c>
      <c r="BF114" s="34">
        <v>15365</v>
      </c>
      <c r="BG114" s="34">
        <v>-42</v>
      </c>
      <c r="BH114" s="34">
        <v>171</v>
      </c>
      <c r="BI114" s="34">
        <v>171</v>
      </c>
      <c r="BJ114" s="34">
        <v>0</v>
      </c>
      <c r="BK114" s="34">
        <v>0</v>
      </c>
      <c r="BL114" s="34">
        <v>129</v>
      </c>
      <c r="BM114" s="34">
        <v>15494</v>
      </c>
      <c r="BN114" s="34">
        <v>570</v>
      </c>
      <c r="BO114" s="34">
        <v>438</v>
      </c>
      <c r="BP114" s="34">
        <v>436</v>
      </c>
      <c r="BQ114" s="34">
        <v>0</v>
      </c>
      <c r="BR114" s="34">
        <v>2</v>
      </c>
      <c r="BS114" s="34">
        <v>1008</v>
      </c>
      <c r="BT114" s="34">
        <v>16502</v>
      </c>
      <c r="BU114" s="34">
        <v>-301</v>
      </c>
      <c r="BV114" s="34">
        <v>248</v>
      </c>
      <c r="BW114" s="34">
        <v>248</v>
      </c>
      <c r="BX114" s="34">
        <v>0</v>
      </c>
      <c r="BY114" s="34">
        <v>0</v>
      </c>
      <c r="BZ114" s="34">
        <v>-53</v>
      </c>
      <c r="CA114" s="34">
        <v>16449</v>
      </c>
      <c r="CB114" s="34">
        <v>-268</v>
      </c>
      <c r="CC114" s="34">
        <v>97</v>
      </c>
      <c r="CD114" s="34">
        <v>97</v>
      </c>
      <c r="CE114" s="34">
        <v>0</v>
      </c>
      <c r="CF114" s="34">
        <v>0</v>
      </c>
      <c r="CG114" s="34">
        <v>-171</v>
      </c>
      <c r="CH114" s="34">
        <v>16278</v>
      </c>
      <c r="CI114" s="34">
        <v>-429</v>
      </c>
      <c r="CJ114" s="34">
        <v>290</v>
      </c>
      <c r="CK114" s="34">
        <v>290</v>
      </c>
      <c r="CL114" s="34">
        <v>0</v>
      </c>
      <c r="CM114" s="34">
        <v>0</v>
      </c>
      <c r="CN114" s="34">
        <v>-139</v>
      </c>
      <c r="CO114" s="34">
        <v>16139</v>
      </c>
      <c r="CP114" s="34">
        <v>-370</v>
      </c>
      <c r="CQ114" s="34">
        <v>-442</v>
      </c>
      <c r="CR114" s="34">
        <v>-442</v>
      </c>
      <c r="CS114" s="34">
        <v>0</v>
      </c>
      <c r="CT114" s="34">
        <v>0</v>
      </c>
      <c r="CU114" s="34">
        <v>-812</v>
      </c>
      <c r="CV114" s="34">
        <v>15327</v>
      </c>
      <c r="CW114" s="34">
        <v>-344</v>
      </c>
      <c r="CX114" s="34">
        <v>-28</v>
      </c>
      <c r="CY114" s="34">
        <v>-28</v>
      </c>
      <c r="CZ114" s="34">
        <v>0</v>
      </c>
      <c r="DA114" s="34">
        <v>0</v>
      </c>
      <c r="DB114" s="34">
        <v>-372</v>
      </c>
      <c r="DC114" s="34">
        <v>14955</v>
      </c>
      <c r="DD114" s="34">
        <v>691</v>
      </c>
      <c r="DE114" s="34">
        <v>-115</v>
      </c>
      <c r="DF114" s="34">
        <v>-115</v>
      </c>
      <c r="DG114" s="34">
        <v>0</v>
      </c>
      <c r="DH114" s="34">
        <v>0</v>
      </c>
      <c r="DI114" s="34">
        <v>576</v>
      </c>
      <c r="DJ114" s="34">
        <v>15531</v>
      </c>
      <c r="DK114" s="34">
        <v>263</v>
      </c>
      <c r="DL114" s="34">
        <v>-128</v>
      </c>
      <c r="DM114" s="34">
        <v>-128</v>
      </c>
      <c r="DN114" s="34">
        <v>0</v>
      </c>
      <c r="DO114" s="34">
        <v>0</v>
      </c>
      <c r="DP114" s="34">
        <v>135</v>
      </c>
      <c r="DQ114" s="34">
        <v>15666</v>
      </c>
      <c r="DR114" s="34">
        <v>-300</v>
      </c>
      <c r="DS114" s="34">
        <v>103</v>
      </c>
      <c r="DT114" s="34">
        <v>103</v>
      </c>
      <c r="DU114" s="34">
        <v>0</v>
      </c>
      <c r="DV114" s="34">
        <v>0</v>
      </c>
      <c r="DW114" s="34">
        <v>-197</v>
      </c>
      <c r="DX114" s="34">
        <v>15469</v>
      </c>
      <c r="DY114" s="34">
        <v>-413</v>
      </c>
      <c r="DZ114" s="34">
        <v>-295</v>
      </c>
      <c r="EA114" s="34">
        <v>-295</v>
      </c>
      <c r="EB114" s="34">
        <v>0</v>
      </c>
      <c r="EC114" s="34">
        <v>0</v>
      </c>
      <c r="ED114" s="34">
        <v>-708</v>
      </c>
      <c r="EE114" s="34">
        <v>14761</v>
      </c>
      <c r="EF114" s="34">
        <v>483</v>
      </c>
      <c r="EG114" s="34">
        <v>156</v>
      </c>
      <c r="EH114" s="34">
        <v>156</v>
      </c>
      <c r="EI114" s="34">
        <v>0</v>
      </c>
      <c r="EJ114" s="34">
        <v>0</v>
      </c>
      <c r="EK114" s="34">
        <v>639</v>
      </c>
      <c r="EL114" s="34">
        <v>15400</v>
      </c>
      <c r="EM114" s="34">
        <v>-467</v>
      </c>
      <c r="EN114" s="34">
        <v>-95</v>
      </c>
      <c r="EO114" s="34">
        <v>-95</v>
      </c>
      <c r="EP114" s="34">
        <v>0</v>
      </c>
      <c r="EQ114" s="34">
        <v>0</v>
      </c>
      <c r="ER114" s="34">
        <v>-562</v>
      </c>
      <c r="ES114" s="34">
        <v>14838</v>
      </c>
      <c r="ET114" s="34">
        <v>2670</v>
      </c>
      <c r="EU114" s="34">
        <v>114</v>
      </c>
      <c r="EV114" s="34">
        <v>114</v>
      </c>
      <c r="EW114" s="34">
        <v>0</v>
      </c>
      <c r="EX114" s="34">
        <v>0</v>
      </c>
      <c r="EY114" s="34">
        <v>2784</v>
      </c>
      <c r="EZ114" s="34">
        <v>17622</v>
      </c>
      <c r="FA114" s="34">
        <v>-621</v>
      </c>
      <c r="FB114" s="34">
        <v>419</v>
      </c>
      <c r="FC114" s="34">
        <v>419</v>
      </c>
      <c r="FD114" s="34">
        <v>0</v>
      </c>
      <c r="FE114" s="34">
        <v>0</v>
      </c>
      <c r="FF114" s="34">
        <v>-202</v>
      </c>
      <c r="FG114" s="34">
        <v>17420</v>
      </c>
      <c r="FH114" s="34">
        <v>1557</v>
      </c>
      <c r="FI114" s="34">
        <v>461</v>
      </c>
      <c r="FJ114" s="34">
        <v>489</v>
      </c>
      <c r="FK114" s="34">
        <v>-28</v>
      </c>
      <c r="FL114" s="34">
        <v>0</v>
      </c>
      <c r="FM114" s="34">
        <v>2018</v>
      </c>
      <c r="FN114" s="34">
        <v>19438</v>
      </c>
      <c r="FO114" s="34">
        <v>-682</v>
      </c>
      <c r="FP114" s="34">
        <v>-477</v>
      </c>
      <c r="FQ114" s="34">
        <v>-477</v>
      </c>
      <c r="FR114" s="34">
        <v>0</v>
      </c>
      <c r="FS114" s="34">
        <v>0</v>
      </c>
      <c r="FT114" s="34">
        <v>-1159</v>
      </c>
      <c r="FU114" s="34">
        <v>18279</v>
      </c>
      <c r="FV114" s="34">
        <v>417</v>
      </c>
      <c r="FW114" s="34">
        <v>127</v>
      </c>
      <c r="FX114" s="34">
        <v>127</v>
      </c>
      <c r="FY114" s="34">
        <v>0</v>
      </c>
      <c r="FZ114" s="34">
        <v>0</v>
      </c>
      <c r="GA114" s="34">
        <v>544</v>
      </c>
      <c r="GB114" s="34">
        <v>18823</v>
      </c>
      <c r="GC114" s="34">
        <v>-216</v>
      </c>
      <c r="GD114" s="34">
        <v>-205</v>
      </c>
      <c r="GE114" s="34">
        <v>-205</v>
      </c>
      <c r="GF114" s="34">
        <v>0</v>
      </c>
      <c r="GG114" s="34">
        <v>0</v>
      </c>
      <c r="GH114" s="34">
        <v>-421</v>
      </c>
      <c r="GI114" s="34">
        <v>18402</v>
      </c>
      <c r="GJ114" s="34">
        <v>2270</v>
      </c>
      <c r="GK114" s="34">
        <v>-267</v>
      </c>
      <c r="GL114" s="34">
        <v>-267</v>
      </c>
      <c r="GM114" s="34">
        <v>0</v>
      </c>
      <c r="GN114" s="34">
        <v>0</v>
      </c>
      <c r="GO114" s="34">
        <v>2003</v>
      </c>
      <c r="GP114" s="34">
        <v>20405</v>
      </c>
      <c r="GQ114" s="34">
        <v>2965</v>
      </c>
      <c r="GR114" s="34">
        <v>-280</v>
      </c>
      <c r="GS114" s="34">
        <v>-280</v>
      </c>
      <c r="GT114" s="34">
        <v>0</v>
      </c>
      <c r="GU114" s="34">
        <v>0</v>
      </c>
      <c r="GV114" s="34">
        <v>2685</v>
      </c>
      <c r="GW114" s="34">
        <v>23090</v>
      </c>
      <c r="GX114" s="34">
        <v>3865</v>
      </c>
      <c r="GY114" s="34">
        <v>-919</v>
      </c>
      <c r="GZ114" s="34">
        <v>-919</v>
      </c>
      <c r="HA114" s="34">
        <v>0</v>
      </c>
      <c r="HB114" s="34">
        <v>0</v>
      </c>
      <c r="HC114" s="34">
        <v>2946</v>
      </c>
      <c r="HD114" s="34">
        <v>26036</v>
      </c>
      <c r="HE114" s="34">
        <v>1784</v>
      </c>
      <c r="HF114" s="34">
        <v>-1260</v>
      </c>
      <c r="HG114" s="34">
        <v>-1260</v>
      </c>
      <c r="HH114" s="34">
        <v>0</v>
      </c>
      <c r="HI114" s="34">
        <v>0</v>
      </c>
      <c r="HJ114" s="34">
        <v>524</v>
      </c>
      <c r="HK114" s="34">
        <v>26560</v>
      </c>
      <c r="HL114" s="34">
        <v>8396</v>
      </c>
      <c r="HM114" s="34">
        <v>1829</v>
      </c>
      <c r="HN114" s="34">
        <v>1829</v>
      </c>
      <c r="HO114" s="34">
        <v>0</v>
      </c>
      <c r="HP114" s="34">
        <v>0</v>
      </c>
      <c r="HQ114" s="34">
        <v>10225</v>
      </c>
      <c r="HR114" s="34">
        <v>36785</v>
      </c>
      <c r="HS114" s="34">
        <v>6854</v>
      </c>
      <c r="HT114" s="34">
        <v>585</v>
      </c>
      <c r="HU114" s="34">
        <v>585</v>
      </c>
      <c r="HV114" s="34">
        <v>0</v>
      </c>
      <c r="HW114" s="34">
        <v>0</v>
      </c>
      <c r="HX114" s="34">
        <v>7439</v>
      </c>
      <c r="HY114" s="34">
        <v>44224</v>
      </c>
      <c r="HZ114" s="34">
        <v>8759</v>
      </c>
      <c r="IA114" s="34">
        <v>50</v>
      </c>
      <c r="IB114" s="34">
        <v>50</v>
      </c>
      <c r="IC114" s="34">
        <v>0</v>
      </c>
      <c r="ID114" s="34">
        <v>0</v>
      </c>
      <c r="IE114" s="34">
        <v>8809</v>
      </c>
      <c r="IF114" s="34">
        <v>53033</v>
      </c>
      <c r="IG114" s="34">
        <v>5938</v>
      </c>
      <c r="IH114" s="34">
        <v>-1501</v>
      </c>
      <c r="II114" s="34">
        <v>-1501</v>
      </c>
      <c r="IJ114" s="34">
        <v>0</v>
      </c>
      <c r="IK114" s="34">
        <v>0</v>
      </c>
      <c r="IL114" s="34">
        <v>4437</v>
      </c>
      <c r="IM114" s="34">
        <v>57470</v>
      </c>
      <c r="IN114" s="34">
        <v>8032</v>
      </c>
      <c r="IO114" s="34">
        <v>2357</v>
      </c>
      <c r="IP114" s="34">
        <v>2357</v>
      </c>
      <c r="IQ114" s="34">
        <v>0</v>
      </c>
      <c r="IR114" s="34">
        <v>0</v>
      </c>
      <c r="IS114" s="34">
        <v>10389</v>
      </c>
      <c r="IT114" s="34">
        <v>67859</v>
      </c>
      <c r="IU114" s="34">
        <v>8675</v>
      </c>
      <c r="IV114" s="34">
        <v>-1491</v>
      </c>
      <c r="IW114" s="34">
        <v>-1487</v>
      </c>
      <c r="IX114" s="34">
        <v>0</v>
      </c>
      <c r="IY114" s="34">
        <v>-4</v>
      </c>
      <c r="IZ114" s="34">
        <v>7184</v>
      </c>
      <c r="JA114" s="34">
        <v>75043</v>
      </c>
      <c r="JB114" s="34">
        <v>2620</v>
      </c>
      <c r="JC114" s="34">
        <v>-629</v>
      </c>
      <c r="JD114" s="34">
        <v>-629</v>
      </c>
      <c r="JE114" s="34">
        <v>0</v>
      </c>
      <c r="JF114" s="34">
        <v>0</v>
      </c>
      <c r="JG114" s="34">
        <v>1991</v>
      </c>
      <c r="JH114" s="34">
        <v>77034</v>
      </c>
      <c r="JI114" s="34">
        <v>4533</v>
      </c>
      <c r="JJ114" s="34">
        <v>2713</v>
      </c>
      <c r="JK114" s="34">
        <v>2713</v>
      </c>
      <c r="JL114" s="34">
        <v>0</v>
      </c>
      <c r="JM114" s="34">
        <v>0</v>
      </c>
      <c r="JN114" s="34">
        <v>7246</v>
      </c>
      <c r="JO114" s="34">
        <v>84280</v>
      </c>
    </row>
    <row r="115" spans="1:275" s="10" customFormat="1" x14ac:dyDescent="0.2">
      <c r="A115" s="47" t="s">
        <v>57</v>
      </c>
      <c r="B115" s="34">
        <v>3652</v>
      </c>
      <c r="C115" s="34">
        <v>2400</v>
      </c>
      <c r="D115" s="34">
        <v>-50</v>
      </c>
      <c r="E115" s="34">
        <v>-50</v>
      </c>
      <c r="F115" s="34">
        <v>0</v>
      </c>
      <c r="G115" s="34">
        <v>0</v>
      </c>
      <c r="H115" s="34">
        <v>2350</v>
      </c>
      <c r="I115" s="34">
        <v>6002</v>
      </c>
      <c r="J115" s="34">
        <v>-233</v>
      </c>
      <c r="K115" s="34">
        <v>117</v>
      </c>
      <c r="L115" s="34">
        <v>117</v>
      </c>
      <c r="M115" s="34">
        <v>0</v>
      </c>
      <c r="N115" s="34">
        <v>0</v>
      </c>
      <c r="O115" s="34">
        <v>-116</v>
      </c>
      <c r="P115" s="34">
        <v>5886</v>
      </c>
      <c r="Q115" s="34">
        <v>-233</v>
      </c>
      <c r="R115" s="34">
        <v>-12</v>
      </c>
      <c r="S115" s="34">
        <v>-12</v>
      </c>
      <c r="T115" s="34">
        <v>0</v>
      </c>
      <c r="U115" s="34">
        <v>0</v>
      </c>
      <c r="V115" s="34">
        <v>-245</v>
      </c>
      <c r="W115" s="34">
        <v>5641</v>
      </c>
      <c r="X115" s="34">
        <v>-113</v>
      </c>
      <c r="Y115" s="34">
        <v>-186</v>
      </c>
      <c r="Z115" s="34">
        <v>-186</v>
      </c>
      <c r="AA115" s="34">
        <v>0</v>
      </c>
      <c r="AB115" s="34">
        <v>0</v>
      </c>
      <c r="AC115" s="34">
        <v>-299</v>
      </c>
      <c r="AD115" s="34">
        <v>5342</v>
      </c>
      <c r="AE115" s="34">
        <v>0</v>
      </c>
      <c r="AF115" s="34">
        <v>89</v>
      </c>
      <c r="AG115" s="34">
        <v>89</v>
      </c>
      <c r="AH115" s="34">
        <v>0</v>
      </c>
      <c r="AI115" s="34">
        <v>0</v>
      </c>
      <c r="AJ115" s="34">
        <v>89</v>
      </c>
      <c r="AK115" s="34">
        <v>5431</v>
      </c>
      <c r="AL115" s="34">
        <v>0</v>
      </c>
      <c r="AM115" s="34">
        <v>-39</v>
      </c>
      <c r="AN115" s="34">
        <v>-39</v>
      </c>
      <c r="AO115" s="34">
        <v>0</v>
      </c>
      <c r="AP115" s="34">
        <v>0</v>
      </c>
      <c r="AQ115" s="34">
        <v>-39</v>
      </c>
      <c r="AR115" s="34">
        <v>5392</v>
      </c>
      <c r="AS115" s="34">
        <v>0</v>
      </c>
      <c r="AT115" s="34">
        <v>-11</v>
      </c>
      <c r="AU115" s="34">
        <v>-11</v>
      </c>
      <c r="AV115" s="34">
        <v>0</v>
      </c>
      <c r="AW115" s="34">
        <v>0</v>
      </c>
      <c r="AX115" s="34">
        <v>-11</v>
      </c>
      <c r="AY115" s="34">
        <v>5381</v>
      </c>
      <c r="AZ115" s="34">
        <v>0</v>
      </c>
      <c r="BA115" s="34">
        <v>-199</v>
      </c>
      <c r="BB115" s="34">
        <v>-199</v>
      </c>
      <c r="BC115" s="34">
        <v>0</v>
      </c>
      <c r="BD115" s="34">
        <v>0</v>
      </c>
      <c r="BE115" s="34">
        <v>-199</v>
      </c>
      <c r="BF115" s="34">
        <v>5182</v>
      </c>
      <c r="BG115" s="34">
        <v>0</v>
      </c>
      <c r="BH115" s="34">
        <v>48</v>
      </c>
      <c r="BI115" s="34">
        <v>48</v>
      </c>
      <c r="BJ115" s="34">
        <v>0</v>
      </c>
      <c r="BK115" s="34">
        <v>0</v>
      </c>
      <c r="BL115" s="34">
        <v>48</v>
      </c>
      <c r="BM115" s="34">
        <v>5230</v>
      </c>
      <c r="BN115" s="34">
        <v>0</v>
      </c>
      <c r="BO115" s="34">
        <v>134</v>
      </c>
      <c r="BP115" s="34">
        <v>134</v>
      </c>
      <c r="BQ115" s="34">
        <v>0</v>
      </c>
      <c r="BR115" s="34">
        <v>0</v>
      </c>
      <c r="BS115" s="34">
        <v>134</v>
      </c>
      <c r="BT115" s="34">
        <v>5364</v>
      </c>
      <c r="BU115" s="34">
        <v>-228</v>
      </c>
      <c r="BV115" s="34">
        <v>84</v>
      </c>
      <c r="BW115" s="34">
        <v>84</v>
      </c>
      <c r="BX115" s="34">
        <v>0</v>
      </c>
      <c r="BY115" s="34">
        <v>0</v>
      </c>
      <c r="BZ115" s="34">
        <v>-144</v>
      </c>
      <c r="CA115" s="34">
        <v>5220</v>
      </c>
      <c r="CB115" s="34">
        <v>-343</v>
      </c>
      <c r="CC115" s="34">
        <v>38</v>
      </c>
      <c r="CD115" s="34">
        <v>38</v>
      </c>
      <c r="CE115" s="34">
        <v>0</v>
      </c>
      <c r="CF115" s="34">
        <v>0</v>
      </c>
      <c r="CG115" s="34">
        <v>-305</v>
      </c>
      <c r="CH115" s="34">
        <v>4915</v>
      </c>
      <c r="CI115" s="34">
        <v>-352</v>
      </c>
      <c r="CJ115" s="34">
        <v>102</v>
      </c>
      <c r="CK115" s="34">
        <v>102</v>
      </c>
      <c r="CL115" s="34">
        <v>0</v>
      </c>
      <c r="CM115" s="34">
        <v>0</v>
      </c>
      <c r="CN115" s="34">
        <v>-250</v>
      </c>
      <c r="CO115" s="34">
        <v>4665</v>
      </c>
      <c r="CP115" s="34">
        <v>-346</v>
      </c>
      <c r="CQ115" s="34">
        <v>-147</v>
      </c>
      <c r="CR115" s="34">
        <v>-147</v>
      </c>
      <c r="CS115" s="34">
        <v>0</v>
      </c>
      <c r="CT115" s="34">
        <v>0</v>
      </c>
      <c r="CU115" s="34">
        <v>-493</v>
      </c>
      <c r="CV115" s="34">
        <v>4172</v>
      </c>
      <c r="CW115" s="34">
        <v>-340</v>
      </c>
      <c r="CX115" s="34">
        <v>-32</v>
      </c>
      <c r="CY115" s="34">
        <v>-32</v>
      </c>
      <c r="CZ115" s="34">
        <v>0</v>
      </c>
      <c r="DA115" s="34">
        <v>0</v>
      </c>
      <c r="DB115" s="34">
        <v>-372</v>
      </c>
      <c r="DC115" s="34">
        <v>3800</v>
      </c>
      <c r="DD115" s="34">
        <v>-336</v>
      </c>
      <c r="DE115" s="34">
        <v>-13</v>
      </c>
      <c r="DF115" s="34">
        <v>-13</v>
      </c>
      <c r="DG115" s="34">
        <v>0</v>
      </c>
      <c r="DH115" s="34">
        <v>0</v>
      </c>
      <c r="DI115" s="34">
        <v>-349</v>
      </c>
      <c r="DJ115" s="34">
        <v>3451</v>
      </c>
      <c r="DK115" s="34">
        <v>-339</v>
      </c>
      <c r="DL115" s="34">
        <v>-4</v>
      </c>
      <c r="DM115" s="34">
        <v>-4</v>
      </c>
      <c r="DN115" s="34">
        <v>0</v>
      </c>
      <c r="DO115" s="34">
        <v>0</v>
      </c>
      <c r="DP115" s="34">
        <v>-343</v>
      </c>
      <c r="DQ115" s="34">
        <v>3108</v>
      </c>
      <c r="DR115" s="34">
        <v>-335</v>
      </c>
      <c r="DS115" s="34">
        <v>2</v>
      </c>
      <c r="DT115" s="34">
        <v>2</v>
      </c>
      <c r="DU115" s="34">
        <v>0</v>
      </c>
      <c r="DV115" s="34">
        <v>0</v>
      </c>
      <c r="DW115" s="34">
        <v>-333</v>
      </c>
      <c r="DX115" s="34">
        <v>2775</v>
      </c>
      <c r="DY115" s="34">
        <v>-330</v>
      </c>
      <c r="DZ115" s="34">
        <v>-52</v>
      </c>
      <c r="EA115" s="34">
        <v>-52</v>
      </c>
      <c r="EB115" s="34">
        <v>0</v>
      </c>
      <c r="EC115" s="34">
        <v>0</v>
      </c>
      <c r="ED115" s="34">
        <v>-382</v>
      </c>
      <c r="EE115" s="34">
        <v>2393</v>
      </c>
      <c r="EF115" s="34">
        <v>0</v>
      </c>
      <c r="EG115" s="34">
        <v>34</v>
      </c>
      <c r="EH115" s="34">
        <v>34</v>
      </c>
      <c r="EI115" s="34">
        <v>0</v>
      </c>
      <c r="EJ115" s="34">
        <v>0</v>
      </c>
      <c r="EK115" s="34">
        <v>34</v>
      </c>
      <c r="EL115" s="34">
        <v>2427</v>
      </c>
      <c r="EM115" s="34">
        <v>-221</v>
      </c>
      <c r="EN115" s="34">
        <v>-28</v>
      </c>
      <c r="EO115" s="34">
        <v>-28</v>
      </c>
      <c r="EP115" s="34">
        <v>0</v>
      </c>
      <c r="EQ115" s="34">
        <v>0</v>
      </c>
      <c r="ER115" s="34">
        <v>-249</v>
      </c>
      <c r="ES115" s="34">
        <v>2178</v>
      </c>
      <c r="ET115" s="34">
        <v>2076</v>
      </c>
      <c r="EU115" s="34">
        <v>5</v>
      </c>
      <c r="EV115" s="34">
        <v>5</v>
      </c>
      <c r="EW115" s="34">
        <v>0</v>
      </c>
      <c r="EX115" s="34">
        <v>0</v>
      </c>
      <c r="EY115" s="34">
        <v>2081</v>
      </c>
      <c r="EZ115" s="34">
        <v>4259</v>
      </c>
      <c r="FA115" s="34">
        <v>-225</v>
      </c>
      <c r="FB115" s="34">
        <v>99</v>
      </c>
      <c r="FC115" s="34">
        <v>99</v>
      </c>
      <c r="FD115" s="34">
        <v>0</v>
      </c>
      <c r="FE115" s="34">
        <v>0</v>
      </c>
      <c r="FF115" s="34">
        <v>-126</v>
      </c>
      <c r="FG115" s="34">
        <v>4133</v>
      </c>
      <c r="FH115" s="34">
        <v>0</v>
      </c>
      <c r="FI115" s="34">
        <v>96</v>
      </c>
      <c r="FJ115" s="34">
        <v>96</v>
      </c>
      <c r="FK115" s="34">
        <v>0</v>
      </c>
      <c r="FL115" s="34">
        <v>0</v>
      </c>
      <c r="FM115" s="34">
        <v>96</v>
      </c>
      <c r="FN115" s="34">
        <v>4229</v>
      </c>
      <c r="FO115" s="34">
        <v>-228</v>
      </c>
      <c r="FP115" s="34">
        <v>-66</v>
      </c>
      <c r="FQ115" s="34">
        <v>-66</v>
      </c>
      <c r="FR115" s="34">
        <v>0</v>
      </c>
      <c r="FS115" s="34">
        <v>0</v>
      </c>
      <c r="FT115" s="34">
        <v>-294</v>
      </c>
      <c r="FU115" s="34">
        <v>3935</v>
      </c>
      <c r="FV115" s="34">
        <v>0</v>
      </c>
      <c r="FW115" s="34">
        <v>26</v>
      </c>
      <c r="FX115" s="34">
        <v>26</v>
      </c>
      <c r="FY115" s="34">
        <v>0</v>
      </c>
      <c r="FZ115" s="34">
        <v>0</v>
      </c>
      <c r="GA115" s="34">
        <v>26</v>
      </c>
      <c r="GB115" s="34">
        <v>3961</v>
      </c>
      <c r="GC115" s="34">
        <v>-228</v>
      </c>
      <c r="GD115" s="34">
        <v>-46</v>
      </c>
      <c r="GE115" s="34">
        <v>-46</v>
      </c>
      <c r="GF115" s="34">
        <v>0</v>
      </c>
      <c r="GG115" s="34">
        <v>0</v>
      </c>
      <c r="GH115" s="34">
        <v>-274</v>
      </c>
      <c r="GI115" s="34">
        <v>3687</v>
      </c>
      <c r="GJ115" s="34">
        <v>698</v>
      </c>
      <c r="GK115" s="34">
        <v>-22</v>
      </c>
      <c r="GL115" s="34">
        <v>-22</v>
      </c>
      <c r="GM115" s="34">
        <v>0</v>
      </c>
      <c r="GN115" s="34">
        <v>0</v>
      </c>
      <c r="GO115" s="34">
        <v>676</v>
      </c>
      <c r="GP115" s="34">
        <v>4363</v>
      </c>
      <c r="GQ115" s="34">
        <v>1186</v>
      </c>
      <c r="GR115" s="34">
        <v>-70</v>
      </c>
      <c r="GS115" s="34">
        <v>-70</v>
      </c>
      <c r="GT115" s="34">
        <v>0</v>
      </c>
      <c r="GU115" s="34">
        <v>0</v>
      </c>
      <c r="GV115" s="34">
        <v>1116</v>
      </c>
      <c r="GW115" s="34">
        <v>5479</v>
      </c>
      <c r="GX115" s="34">
        <v>0</v>
      </c>
      <c r="GY115" s="34">
        <v>-217</v>
      </c>
      <c r="GZ115" s="34">
        <v>-217</v>
      </c>
      <c r="HA115" s="34">
        <v>0</v>
      </c>
      <c r="HB115" s="34">
        <v>0</v>
      </c>
      <c r="HC115" s="34">
        <v>-217</v>
      </c>
      <c r="HD115" s="34">
        <v>5262</v>
      </c>
      <c r="HE115" s="34">
        <v>-208</v>
      </c>
      <c r="HF115" s="34">
        <v>-186</v>
      </c>
      <c r="HG115" s="34">
        <v>-186</v>
      </c>
      <c r="HH115" s="34">
        <v>0</v>
      </c>
      <c r="HI115" s="34">
        <v>0</v>
      </c>
      <c r="HJ115" s="34">
        <v>-394</v>
      </c>
      <c r="HK115" s="34">
        <v>4868</v>
      </c>
      <c r="HL115" s="34">
        <v>1283</v>
      </c>
      <c r="HM115" s="34">
        <v>250</v>
      </c>
      <c r="HN115" s="34">
        <v>250</v>
      </c>
      <c r="HO115" s="34">
        <v>0</v>
      </c>
      <c r="HP115" s="34">
        <v>0</v>
      </c>
      <c r="HQ115" s="34">
        <v>1533</v>
      </c>
      <c r="HR115" s="34">
        <v>6401</v>
      </c>
      <c r="HS115" s="34">
        <v>-212</v>
      </c>
      <c r="HT115" s="34">
        <v>66</v>
      </c>
      <c r="HU115" s="34">
        <v>66</v>
      </c>
      <c r="HV115" s="34">
        <v>0</v>
      </c>
      <c r="HW115" s="34">
        <v>0</v>
      </c>
      <c r="HX115" s="34">
        <v>-146</v>
      </c>
      <c r="HY115" s="34">
        <v>6255</v>
      </c>
      <c r="HZ115" s="34">
        <v>3592</v>
      </c>
      <c r="IA115" s="34">
        <v>-103</v>
      </c>
      <c r="IB115" s="34">
        <v>-103</v>
      </c>
      <c r="IC115" s="34">
        <v>0</v>
      </c>
      <c r="ID115" s="34">
        <v>0</v>
      </c>
      <c r="IE115" s="34">
        <v>3489</v>
      </c>
      <c r="IF115" s="34">
        <v>9744</v>
      </c>
      <c r="IG115" s="34">
        <v>-458</v>
      </c>
      <c r="IH115" s="34">
        <v>-109</v>
      </c>
      <c r="II115" s="34">
        <v>-109</v>
      </c>
      <c r="IJ115" s="34">
        <v>0</v>
      </c>
      <c r="IK115" s="34">
        <v>0</v>
      </c>
      <c r="IL115" s="34">
        <v>-567</v>
      </c>
      <c r="IM115" s="34">
        <v>9177</v>
      </c>
      <c r="IN115" s="34">
        <v>633</v>
      </c>
      <c r="IO115" s="34">
        <v>192</v>
      </c>
      <c r="IP115" s="34">
        <v>192</v>
      </c>
      <c r="IQ115" s="34">
        <v>0</v>
      </c>
      <c r="IR115" s="34">
        <v>0</v>
      </c>
      <c r="IS115" s="34">
        <v>825</v>
      </c>
      <c r="IT115" s="34">
        <v>10002</v>
      </c>
      <c r="IU115" s="34">
        <v>418</v>
      </c>
      <c r="IV115" s="34">
        <v>-130</v>
      </c>
      <c r="IW115" s="34">
        <v>-130</v>
      </c>
      <c r="IX115" s="34">
        <v>0</v>
      </c>
      <c r="IY115" s="34">
        <v>0</v>
      </c>
      <c r="IZ115" s="34">
        <v>288</v>
      </c>
      <c r="JA115" s="34">
        <v>10290</v>
      </c>
      <c r="JB115" s="34">
        <v>-248</v>
      </c>
      <c r="JC115" s="34">
        <v>-66</v>
      </c>
      <c r="JD115" s="34">
        <v>-66</v>
      </c>
      <c r="JE115" s="34">
        <v>0</v>
      </c>
      <c r="JF115" s="34">
        <v>0</v>
      </c>
      <c r="JG115" s="34">
        <v>-314</v>
      </c>
      <c r="JH115" s="34">
        <v>9976</v>
      </c>
      <c r="JI115" s="34">
        <v>1730</v>
      </c>
      <c r="JJ115" s="34">
        <v>375</v>
      </c>
      <c r="JK115" s="34">
        <v>375</v>
      </c>
      <c r="JL115" s="34">
        <v>0</v>
      </c>
      <c r="JM115" s="34">
        <v>0</v>
      </c>
      <c r="JN115" s="34">
        <v>2105</v>
      </c>
      <c r="JO115" s="34">
        <v>12081</v>
      </c>
    </row>
    <row r="116" spans="1:275" s="10" customFormat="1" x14ac:dyDescent="0.2">
      <c r="A116" s="47" t="s">
        <v>58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>
        <v>0</v>
      </c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0</v>
      </c>
      <c r="CP116" s="34">
        <v>0</v>
      </c>
      <c r="CQ116" s="34">
        <v>0</v>
      </c>
      <c r="CR116" s="34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34">
        <v>0</v>
      </c>
      <c r="DG116" s="34">
        <v>0</v>
      </c>
      <c r="DH116" s="34">
        <v>0</v>
      </c>
      <c r="DI116" s="34">
        <v>0</v>
      </c>
      <c r="DJ116" s="34">
        <v>0</v>
      </c>
      <c r="DK116" s="34">
        <v>0</v>
      </c>
      <c r="DL116" s="34">
        <v>0</v>
      </c>
      <c r="DM116" s="34">
        <v>0</v>
      </c>
      <c r="DN116" s="34">
        <v>0</v>
      </c>
      <c r="DO116" s="34">
        <v>0</v>
      </c>
      <c r="DP116" s="34">
        <v>0</v>
      </c>
      <c r="DQ116" s="34">
        <v>0</v>
      </c>
      <c r="DR116" s="34">
        <v>0</v>
      </c>
      <c r="DS116" s="34">
        <v>0</v>
      </c>
      <c r="DT116" s="34">
        <v>0</v>
      </c>
      <c r="DU116" s="34">
        <v>0</v>
      </c>
      <c r="DV116" s="34">
        <v>0</v>
      </c>
      <c r="DW116" s="34">
        <v>0</v>
      </c>
      <c r="DX116" s="34">
        <v>0</v>
      </c>
      <c r="DY116" s="34">
        <v>0</v>
      </c>
      <c r="DZ116" s="34">
        <v>0</v>
      </c>
      <c r="EA116" s="34">
        <v>0</v>
      </c>
      <c r="EB116" s="34">
        <v>0</v>
      </c>
      <c r="EC116" s="34">
        <v>0</v>
      </c>
      <c r="ED116" s="34">
        <v>0</v>
      </c>
      <c r="EE116" s="34">
        <v>0</v>
      </c>
      <c r="EF116" s="34">
        <v>0</v>
      </c>
      <c r="EG116" s="34">
        <v>0</v>
      </c>
      <c r="EH116" s="34">
        <v>0</v>
      </c>
      <c r="EI116" s="34">
        <v>0</v>
      </c>
      <c r="EJ116" s="34">
        <v>0</v>
      </c>
      <c r="EK116" s="34">
        <v>0</v>
      </c>
      <c r="EL116" s="34">
        <v>0</v>
      </c>
      <c r="EM116" s="34">
        <v>0</v>
      </c>
      <c r="EN116" s="34">
        <v>0</v>
      </c>
      <c r="EO116" s="34">
        <v>0</v>
      </c>
      <c r="EP116" s="34">
        <v>0</v>
      </c>
      <c r="EQ116" s="34">
        <v>0</v>
      </c>
      <c r="ER116" s="34">
        <v>0</v>
      </c>
      <c r="ES116" s="34">
        <v>0</v>
      </c>
      <c r="ET116" s="34">
        <v>0</v>
      </c>
      <c r="EU116" s="34">
        <v>0</v>
      </c>
      <c r="EV116" s="34">
        <v>0</v>
      </c>
      <c r="EW116" s="34">
        <v>0</v>
      </c>
      <c r="EX116" s="34">
        <v>0</v>
      </c>
      <c r="EY116" s="34">
        <v>0</v>
      </c>
      <c r="EZ116" s="34">
        <v>0</v>
      </c>
      <c r="FA116" s="34">
        <v>0</v>
      </c>
      <c r="FB116" s="34">
        <v>0</v>
      </c>
      <c r="FC116" s="34">
        <v>0</v>
      </c>
      <c r="FD116" s="34">
        <v>0</v>
      </c>
      <c r="FE116" s="34">
        <v>0</v>
      </c>
      <c r="FF116" s="34">
        <v>0</v>
      </c>
      <c r="FG116" s="34">
        <v>0</v>
      </c>
      <c r="FH116" s="34">
        <v>344</v>
      </c>
      <c r="FI116" s="34">
        <v>0</v>
      </c>
      <c r="FJ116" s="34">
        <v>0</v>
      </c>
      <c r="FK116" s="34">
        <v>0</v>
      </c>
      <c r="FL116" s="34">
        <v>0</v>
      </c>
      <c r="FM116" s="34">
        <v>344</v>
      </c>
      <c r="FN116" s="34">
        <v>344</v>
      </c>
      <c r="FO116" s="34">
        <v>-344</v>
      </c>
      <c r="FP116" s="34">
        <v>0</v>
      </c>
      <c r="FQ116" s="34">
        <v>0</v>
      </c>
      <c r="FR116" s="34">
        <v>0</v>
      </c>
      <c r="FS116" s="34">
        <v>0</v>
      </c>
      <c r="FT116" s="34">
        <v>-344</v>
      </c>
      <c r="FU116" s="34">
        <v>0</v>
      </c>
      <c r="FV116" s="34">
        <v>0</v>
      </c>
      <c r="FW116" s="34">
        <v>0</v>
      </c>
      <c r="FX116" s="34">
        <v>0</v>
      </c>
      <c r="FY116" s="34">
        <v>0</v>
      </c>
      <c r="FZ116" s="34">
        <v>0</v>
      </c>
      <c r="GA116" s="34">
        <v>0</v>
      </c>
      <c r="GB116" s="34">
        <v>0</v>
      </c>
      <c r="GC116" s="34">
        <v>0</v>
      </c>
      <c r="GD116" s="34">
        <v>0</v>
      </c>
      <c r="GE116" s="34">
        <v>0</v>
      </c>
      <c r="GF116" s="34">
        <v>0</v>
      </c>
      <c r="GG116" s="34">
        <v>0</v>
      </c>
      <c r="GH116" s="34">
        <v>0</v>
      </c>
      <c r="GI116" s="34">
        <v>0</v>
      </c>
      <c r="GJ116" s="34">
        <v>0</v>
      </c>
      <c r="GK116" s="34">
        <v>0</v>
      </c>
      <c r="GL116" s="34">
        <v>0</v>
      </c>
      <c r="GM116" s="34">
        <v>0</v>
      </c>
      <c r="GN116" s="34">
        <v>0</v>
      </c>
      <c r="GO116" s="34">
        <v>0</v>
      </c>
      <c r="GP116" s="34">
        <v>0</v>
      </c>
      <c r="GQ116" s="34">
        <v>0</v>
      </c>
      <c r="GR116" s="34">
        <v>0</v>
      </c>
      <c r="GS116" s="34">
        <v>0</v>
      </c>
      <c r="GT116" s="34">
        <v>0</v>
      </c>
      <c r="GU116" s="34">
        <v>0</v>
      </c>
      <c r="GV116" s="34">
        <v>0</v>
      </c>
      <c r="GW116" s="34">
        <v>0</v>
      </c>
      <c r="GX116" s="34">
        <v>0</v>
      </c>
      <c r="GY116" s="34">
        <v>0</v>
      </c>
      <c r="GZ116" s="34">
        <v>0</v>
      </c>
      <c r="HA116" s="34">
        <v>0</v>
      </c>
      <c r="HB116" s="34">
        <v>0</v>
      </c>
      <c r="HC116" s="34">
        <v>0</v>
      </c>
      <c r="HD116" s="34">
        <v>0</v>
      </c>
      <c r="HE116" s="34">
        <v>0</v>
      </c>
      <c r="HF116" s="34">
        <v>0</v>
      </c>
      <c r="HG116" s="34">
        <v>0</v>
      </c>
      <c r="HH116" s="34">
        <v>0</v>
      </c>
      <c r="HI116" s="34">
        <v>0</v>
      </c>
      <c r="HJ116" s="34">
        <v>0</v>
      </c>
      <c r="HK116" s="34">
        <v>0</v>
      </c>
      <c r="HL116" s="34">
        <v>0</v>
      </c>
      <c r="HM116" s="34">
        <v>0</v>
      </c>
      <c r="HN116" s="34">
        <v>0</v>
      </c>
      <c r="HO116" s="34">
        <v>0</v>
      </c>
      <c r="HP116" s="34">
        <v>0</v>
      </c>
      <c r="HQ116" s="34">
        <v>0</v>
      </c>
      <c r="HR116" s="34">
        <v>0</v>
      </c>
      <c r="HS116" s="34">
        <v>0</v>
      </c>
      <c r="HT116" s="34">
        <v>0</v>
      </c>
      <c r="HU116" s="34">
        <v>0</v>
      </c>
      <c r="HV116" s="34">
        <v>0</v>
      </c>
      <c r="HW116" s="34">
        <v>0</v>
      </c>
      <c r="HX116" s="34">
        <v>0</v>
      </c>
      <c r="HY116" s="34">
        <v>0</v>
      </c>
      <c r="HZ116" s="34">
        <v>0</v>
      </c>
      <c r="IA116" s="34">
        <v>0</v>
      </c>
      <c r="IB116" s="34">
        <v>0</v>
      </c>
      <c r="IC116" s="34">
        <v>0</v>
      </c>
      <c r="ID116" s="34">
        <v>0</v>
      </c>
      <c r="IE116" s="34">
        <v>0</v>
      </c>
      <c r="IF116" s="34">
        <v>0</v>
      </c>
      <c r="IG116" s="34">
        <v>0</v>
      </c>
      <c r="IH116" s="34">
        <v>0</v>
      </c>
      <c r="II116" s="34">
        <v>0</v>
      </c>
      <c r="IJ116" s="34">
        <v>0</v>
      </c>
      <c r="IK116" s="34">
        <v>0</v>
      </c>
      <c r="IL116" s="34">
        <v>0</v>
      </c>
      <c r="IM116" s="34">
        <v>0</v>
      </c>
      <c r="IN116" s="34">
        <v>0</v>
      </c>
      <c r="IO116" s="34">
        <v>0</v>
      </c>
      <c r="IP116" s="34">
        <v>0</v>
      </c>
      <c r="IQ116" s="34">
        <v>0</v>
      </c>
      <c r="IR116" s="34">
        <v>0</v>
      </c>
      <c r="IS116" s="34">
        <v>0</v>
      </c>
      <c r="IT116" s="34">
        <v>0</v>
      </c>
      <c r="IU116" s="34">
        <v>0</v>
      </c>
      <c r="IV116" s="34">
        <v>0</v>
      </c>
      <c r="IW116" s="34">
        <v>0</v>
      </c>
      <c r="IX116" s="34">
        <v>0</v>
      </c>
      <c r="IY116" s="34">
        <v>0</v>
      </c>
      <c r="IZ116" s="34">
        <v>0</v>
      </c>
      <c r="JA116" s="34">
        <v>0</v>
      </c>
      <c r="JB116" s="34">
        <v>0</v>
      </c>
      <c r="JC116" s="34">
        <v>0</v>
      </c>
      <c r="JD116" s="34">
        <v>0</v>
      </c>
      <c r="JE116" s="34">
        <v>0</v>
      </c>
      <c r="JF116" s="34">
        <v>0</v>
      </c>
      <c r="JG116" s="34">
        <v>0</v>
      </c>
      <c r="JH116" s="34">
        <v>0</v>
      </c>
      <c r="JI116" s="34">
        <v>0</v>
      </c>
      <c r="JJ116" s="34">
        <v>0</v>
      </c>
      <c r="JK116" s="34">
        <v>0</v>
      </c>
      <c r="JL116" s="34">
        <v>0</v>
      </c>
      <c r="JM116" s="34">
        <v>0</v>
      </c>
      <c r="JN116" s="34">
        <v>0</v>
      </c>
      <c r="JO116" s="34">
        <v>0</v>
      </c>
    </row>
    <row r="117" spans="1:275" s="10" customFormat="1" x14ac:dyDescent="0.2">
      <c r="A117" s="47" t="s">
        <v>59</v>
      </c>
      <c r="B117" s="34">
        <v>8113</v>
      </c>
      <c r="C117" s="34">
        <v>96</v>
      </c>
      <c r="D117" s="34">
        <v>-309</v>
      </c>
      <c r="E117" s="34">
        <v>-309</v>
      </c>
      <c r="F117" s="34">
        <v>0</v>
      </c>
      <c r="G117" s="34">
        <v>0</v>
      </c>
      <c r="H117" s="34">
        <v>-213</v>
      </c>
      <c r="I117" s="34">
        <v>7900</v>
      </c>
      <c r="J117" s="34">
        <v>312</v>
      </c>
      <c r="K117" s="34">
        <v>89</v>
      </c>
      <c r="L117" s="34">
        <v>89</v>
      </c>
      <c r="M117" s="34">
        <v>0</v>
      </c>
      <c r="N117" s="34">
        <v>0</v>
      </c>
      <c r="O117" s="34">
        <v>401</v>
      </c>
      <c r="P117" s="34">
        <v>8301</v>
      </c>
      <c r="Q117" s="34">
        <v>1640</v>
      </c>
      <c r="R117" s="34">
        <v>-12</v>
      </c>
      <c r="S117" s="34">
        <v>-12</v>
      </c>
      <c r="T117" s="34">
        <v>0</v>
      </c>
      <c r="U117" s="34">
        <v>0</v>
      </c>
      <c r="V117" s="34">
        <v>1628</v>
      </c>
      <c r="W117" s="34">
        <v>9929</v>
      </c>
      <c r="X117" s="34">
        <v>247</v>
      </c>
      <c r="Y117" s="34">
        <v>-99</v>
      </c>
      <c r="Z117" s="34">
        <v>-99</v>
      </c>
      <c r="AA117" s="34">
        <v>0</v>
      </c>
      <c r="AB117" s="34">
        <v>0</v>
      </c>
      <c r="AC117" s="34">
        <v>148</v>
      </c>
      <c r="AD117" s="34">
        <v>10077</v>
      </c>
      <c r="AE117" s="34">
        <v>257</v>
      </c>
      <c r="AF117" s="34">
        <v>180</v>
      </c>
      <c r="AG117" s="34">
        <v>180</v>
      </c>
      <c r="AH117" s="34">
        <v>0</v>
      </c>
      <c r="AI117" s="34">
        <v>0</v>
      </c>
      <c r="AJ117" s="34">
        <v>437</v>
      </c>
      <c r="AK117" s="34">
        <v>10514</v>
      </c>
      <c r="AL117" s="34">
        <v>3</v>
      </c>
      <c r="AM117" s="34">
        <v>-24</v>
      </c>
      <c r="AN117" s="34">
        <v>-24</v>
      </c>
      <c r="AO117" s="34">
        <v>0</v>
      </c>
      <c r="AP117" s="34">
        <v>0</v>
      </c>
      <c r="AQ117" s="34">
        <v>-21</v>
      </c>
      <c r="AR117" s="34">
        <v>10493</v>
      </c>
      <c r="AS117" s="34">
        <v>-52</v>
      </c>
      <c r="AT117" s="34">
        <v>49</v>
      </c>
      <c r="AU117" s="34">
        <v>49</v>
      </c>
      <c r="AV117" s="34">
        <v>0</v>
      </c>
      <c r="AW117" s="34">
        <v>0</v>
      </c>
      <c r="AX117" s="34">
        <v>-3</v>
      </c>
      <c r="AY117" s="34">
        <v>10490</v>
      </c>
      <c r="AZ117" s="34">
        <v>44</v>
      </c>
      <c r="BA117" s="34">
        <v>-351</v>
      </c>
      <c r="BB117" s="34">
        <v>-351</v>
      </c>
      <c r="BC117" s="34">
        <v>0</v>
      </c>
      <c r="BD117" s="34">
        <v>0</v>
      </c>
      <c r="BE117" s="34">
        <v>-307</v>
      </c>
      <c r="BF117" s="34">
        <v>10183</v>
      </c>
      <c r="BG117" s="34">
        <v>-42</v>
      </c>
      <c r="BH117" s="34">
        <v>123</v>
      </c>
      <c r="BI117" s="34">
        <v>123</v>
      </c>
      <c r="BJ117" s="34">
        <v>0</v>
      </c>
      <c r="BK117" s="34">
        <v>0</v>
      </c>
      <c r="BL117" s="34">
        <v>81</v>
      </c>
      <c r="BM117" s="34">
        <v>10264</v>
      </c>
      <c r="BN117" s="34">
        <v>570</v>
      </c>
      <c r="BO117" s="34">
        <v>304</v>
      </c>
      <c r="BP117" s="34">
        <v>302</v>
      </c>
      <c r="BQ117" s="34">
        <v>0</v>
      </c>
      <c r="BR117" s="34">
        <v>2</v>
      </c>
      <c r="BS117" s="34">
        <v>874</v>
      </c>
      <c r="BT117" s="34">
        <v>11138</v>
      </c>
      <c r="BU117" s="34">
        <v>-73</v>
      </c>
      <c r="BV117" s="34">
        <v>164</v>
      </c>
      <c r="BW117" s="34">
        <v>164</v>
      </c>
      <c r="BX117" s="34">
        <v>0</v>
      </c>
      <c r="BY117" s="34">
        <v>0</v>
      </c>
      <c r="BZ117" s="34">
        <v>91</v>
      </c>
      <c r="CA117" s="34">
        <v>11229</v>
      </c>
      <c r="CB117" s="34">
        <v>75</v>
      </c>
      <c r="CC117" s="34">
        <v>59</v>
      </c>
      <c r="CD117" s="34">
        <v>59</v>
      </c>
      <c r="CE117" s="34">
        <v>0</v>
      </c>
      <c r="CF117" s="34">
        <v>0</v>
      </c>
      <c r="CG117" s="34">
        <v>134</v>
      </c>
      <c r="CH117" s="34">
        <v>11363</v>
      </c>
      <c r="CI117" s="34">
        <v>-77</v>
      </c>
      <c r="CJ117" s="34">
        <v>188</v>
      </c>
      <c r="CK117" s="34">
        <v>188</v>
      </c>
      <c r="CL117" s="34">
        <v>0</v>
      </c>
      <c r="CM117" s="34">
        <v>0</v>
      </c>
      <c r="CN117" s="34">
        <v>111</v>
      </c>
      <c r="CO117" s="34">
        <v>11474</v>
      </c>
      <c r="CP117" s="34">
        <v>-24</v>
      </c>
      <c r="CQ117" s="34">
        <v>-295</v>
      </c>
      <c r="CR117" s="34">
        <v>-295</v>
      </c>
      <c r="CS117" s="34">
        <v>0</v>
      </c>
      <c r="CT117" s="34">
        <v>0</v>
      </c>
      <c r="CU117" s="34">
        <v>-319</v>
      </c>
      <c r="CV117" s="34">
        <v>11155</v>
      </c>
      <c r="CW117" s="34">
        <v>-4</v>
      </c>
      <c r="CX117" s="34">
        <v>4</v>
      </c>
      <c r="CY117" s="34">
        <v>4</v>
      </c>
      <c r="CZ117" s="34">
        <v>0</v>
      </c>
      <c r="DA117" s="34">
        <v>0</v>
      </c>
      <c r="DB117" s="34">
        <v>0</v>
      </c>
      <c r="DC117" s="34">
        <v>11155</v>
      </c>
      <c r="DD117" s="34">
        <v>1027</v>
      </c>
      <c r="DE117" s="34">
        <v>-102</v>
      </c>
      <c r="DF117" s="34">
        <v>-102</v>
      </c>
      <c r="DG117" s="34">
        <v>0</v>
      </c>
      <c r="DH117" s="34">
        <v>0</v>
      </c>
      <c r="DI117" s="34">
        <v>925</v>
      </c>
      <c r="DJ117" s="34">
        <v>12080</v>
      </c>
      <c r="DK117" s="34">
        <v>602</v>
      </c>
      <c r="DL117" s="34">
        <v>-124</v>
      </c>
      <c r="DM117" s="34">
        <v>-124</v>
      </c>
      <c r="DN117" s="34">
        <v>0</v>
      </c>
      <c r="DO117" s="34">
        <v>0</v>
      </c>
      <c r="DP117" s="34">
        <v>478</v>
      </c>
      <c r="DQ117" s="34">
        <v>12558</v>
      </c>
      <c r="DR117" s="34">
        <v>35</v>
      </c>
      <c r="DS117" s="34">
        <v>101</v>
      </c>
      <c r="DT117" s="34">
        <v>101</v>
      </c>
      <c r="DU117" s="34">
        <v>0</v>
      </c>
      <c r="DV117" s="34">
        <v>0</v>
      </c>
      <c r="DW117" s="34">
        <v>136</v>
      </c>
      <c r="DX117" s="34">
        <v>12694</v>
      </c>
      <c r="DY117" s="34">
        <v>-83</v>
      </c>
      <c r="DZ117" s="34">
        <v>-243</v>
      </c>
      <c r="EA117" s="34">
        <v>-243</v>
      </c>
      <c r="EB117" s="34">
        <v>0</v>
      </c>
      <c r="EC117" s="34">
        <v>0</v>
      </c>
      <c r="ED117" s="34">
        <v>-326</v>
      </c>
      <c r="EE117" s="34">
        <v>12368</v>
      </c>
      <c r="EF117" s="34">
        <v>483</v>
      </c>
      <c r="EG117" s="34">
        <v>122</v>
      </c>
      <c r="EH117" s="34">
        <v>122</v>
      </c>
      <c r="EI117" s="34">
        <v>0</v>
      </c>
      <c r="EJ117" s="34">
        <v>0</v>
      </c>
      <c r="EK117" s="34">
        <v>605</v>
      </c>
      <c r="EL117" s="34">
        <v>12973</v>
      </c>
      <c r="EM117" s="34">
        <v>-246</v>
      </c>
      <c r="EN117" s="34">
        <v>-67</v>
      </c>
      <c r="EO117" s="34">
        <v>-67</v>
      </c>
      <c r="EP117" s="34">
        <v>0</v>
      </c>
      <c r="EQ117" s="34">
        <v>0</v>
      </c>
      <c r="ER117" s="34">
        <v>-313</v>
      </c>
      <c r="ES117" s="34">
        <v>12660</v>
      </c>
      <c r="ET117" s="34">
        <v>594</v>
      </c>
      <c r="EU117" s="34">
        <v>109</v>
      </c>
      <c r="EV117" s="34">
        <v>109</v>
      </c>
      <c r="EW117" s="34">
        <v>0</v>
      </c>
      <c r="EX117" s="34">
        <v>0</v>
      </c>
      <c r="EY117" s="34">
        <v>703</v>
      </c>
      <c r="EZ117" s="34">
        <v>13363</v>
      </c>
      <c r="FA117" s="34">
        <v>-396</v>
      </c>
      <c r="FB117" s="34">
        <v>320</v>
      </c>
      <c r="FC117" s="34">
        <v>320</v>
      </c>
      <c r="FD117" s="34">
        <v>0</v>
      </c>
      <c r="FE117" s="34">
        <v>0</v>
      </c>
      <c r="FF117" s="34">
        <v>-76</v>
      </c>
      <c r="FG117" s="34">
        <v>13287</v>
      </c>
      <c r="FH117" s="34">
        <v>1213</v>
      </c>
      <c r="FI117" s="34">
        <v>365</v>
      </c>
      <c r="FJ117" s="34">
        <v>393</v>
      </c>
      <c r="FK117" s="34">
        <v>-28</v>
      </c>
      <c r="FL117" s="34">
        <v>0</v>
      </c>
      <c r="FM117" s="34">
        <v>1578</v>
      </c>
      <c r="FN117" s="34">
        <v>14865</v>
      </c>
      <c r="FO117" s="34">
        <v>-110</v>
      </c>
      <c r="FP117" s="34">
        <v>-411</v>
      </c>
      <c r="FQ117" s="34">
        <v>-411</v>
      </c>
      <c r="FR117" s="34">
        <v>0</v>
      </c>
      <c r="FS117" s="34">
        <v>0</v>
      </c>
      <c r="FT117" s="34">
        <v>-521</v>
      </c>
      <c r="FU117" s="34">
        <v>14344</v>
      </c>
      <c r="FV117" s="34">
        <v>417</v>
      </c>
      <c r="FW117" s="34">
        <v>101</v>
      </c>
      <c r="FX117" s="34">
        <v>101</v>
      </c>
      <c r="FY117" s="34">
        <v>0</v>
      </c>
      <c r="FZ117" s="34">
        <v>0</v>
      </c>
      <c r="GA117" s="34">
        <v>518</v>
      </c>
      <c r="GB117" s="34">
        <v>14862</v>
      </c>
      <c r="GC117" s="34">
        <v>12</v>
      </c>
      <c r="GD117" s="34">
        <v>-159</v>
      </c>
      <c r="GE117" s="34">
        <v>-159</v>
      </c>
      <c r="GF117" s="34">
        <v>0</v>
      </c>
      <c r="GG117" s="34">
        <v>0</v>
      </c>
      <c r="GH117" s="34">
        <v>-147</v>
      </c>
      <c r="GI117" s="34">
        <v>14715</v>
      </c>
      <c r="GJ117" s="34">
        <v>1572</v>
      </c>
      <c r="GK117" s="34">
        <v>-245</v>
      </c>
      <c r="GL117" s="34">
        <v>-245</v>
      </c>
      <c r="GM117" s="34">
        <v>0</v>
      </c>
      <c r="GN117" s="34">
        <v>0</v>
      </c>
      <c r="GO117" s="34">
        <v>1327</v>
      </c>
      <c r="GP117" s="34">
        <v>16042</v>
      </c>
      <c r="GQ117" s="34">
        <v>1779</v>
      </c>
      <c r="GR117" s="34">
        <v>-210</v>
      </c>
      <c r="GS117" s="34">
        <v>-210</v>
      </c>
      <c r="GT117" s="34">
        <v>0</v>
      </c>
      <c r="GU117" s="34">
        <v>0</v>
      </c>
      <c r="GV117" s="34">
        <v>1569</v>
      </c>
      <c r="GW117" s="34">
        <v>17611</v>
      </c>
      <c r="GX117" s="34">
        <v>3865</v>
      </c>
      <c r="GY117" s="34">
        <v>-702</v>
      </c>
      <c r="GZ117" s="34">
        <v>-702</v>
      </c>
      <c r="HA117" s="34">
        <v>0</v>
      </c>
      <c r="HB117" s="34">
        <v>0</v>
      </c>
      <c r="HC117" s="34">
        <v>3163</v>
      </c>
      <c r="HD117" s="34">
        <v>20774</v>
      </c>
      <c r="HE117" s="34">
        <v>1992</v>
      </c>
      <c r="HF117" s="34">
        <v>-1074</v>
      </c>
      <c r="HG117" s="34">
        <v>-1074</v>
      </c>
      <c r="HH117" s="34">
        <v>0</v>
      </c>
      <c r="HI117" s="34">
        <v>0</v>
      </c>
      <c r="HJ117" s="34">
        <v>918</v>
      </c>
      <c r="HK117" s="34">
        <v>21692</v>
      </c>
      <c r="HL117" s="34">
        <v>7113</v>
      </c>
      <c r="HM117" s="34">
        <v>1579</v>
      </c>
      <c r="HN117" s="34">
        <v>1579</v>
      </c>
      <c r="HO117" s="34">
        <v>0</v>
      </c>
      <c r="HP117" s="34">
        <v>0</v>
      </c>
      <c r="HQ117" s="34">
        <v>8692</v>
      </c>
      <c r="HR117" s="34">
        <v>30384</v>
      </c>
      <c r="HS117" s="34">
        <v>7066</v>
      </c>
      <c r="HT117" s="34">
        <v>519</v>
      </c>
      <c r="HU117" s="34">
        <v>519</v>
      </c>
      <c r="HV117" s="34">
        <v>0</v>
      </c>
      <c r="HW117" s="34">
        <v>0</v>
      </c>
      <c r="HX117" s="34">
        <v>7585</v>
      </c>
      <c r="HY117" s="34">
        <v>37969</v>
      </c>
      <c r="HZ117" s="34">
        <v>5167</v>
      </c>
      <c r="IA117" s="34">
        <v>153</v>
      </c>
      <c r="IB117" s="34">
        <v>153</v>
      </c>
      <c r="IC117" s="34">
        <v>0</v>
      </c>
      <c r="ID117" s="34">
        <v>0</v>
      </c>
      <c r="IE117" s="34">
        <v>5320</v>
      </c>
      <c r="IF117" s="34">
        <v>43289</v>
      </c>
      <c r="IG117" s="34">
        <v>6396</v>
      </c>
      <c r="IH117" s="34">
        <v>-1392</v>
      </c>
      <c r="II117" s="34">
        <v>-1392</v>
      </c>
      <c r="IJ117" s="34">
        <v>0</v>
      </c>
      <c r="IK117" s="34">
        <v>0</v>
      </c>
      <c r="IL117" s="34">
        <v>5004</v>
      </c>
      <c r="IM117" s="34">
        <v>48293</v>
      </c>
      <c r="IN117" s="34">
        <v>7399</v>
      </c>
      <c r="IO117" s="34">
        <v>2165</v>
      </c>
      <c r="IP117" s="34">
        <v>2165</v>
      </c>
      <c r="IQ117" s="34">
        <v>0</v>
      </c>
      <c r="IR117" s="34">
        <v>0</v>
      </c>
      <c r="IS117" s="34">
        <v>9564</v>
      </c>
      <c r="IT117" s="34">
        <v>57857</v>
      </c>
      <c r="IU117" s="34">
        <v>8257</v>
      </c>
      <c r="IV117" s="34">
        <v>-1361</v>
      </c>
      <c r="IW117" s="34">
        <v>-1357</v>
      </c>
      <c r="IX117" s="34">
        <v>0</v>
      </c>
      <c r="IY117" s="34">
        <v>-4</v>
      </c>
      <c r="IZ117" s="34">
        <v>6896</v>
      </c>
      <c r="JA117" s="34">
        <v>64753</v>
      </c>
      <c r="JB117" s="34">
        <v>2868</v>
      </c>
      <c r="JC117" s="34">
        <v>-563</v>
      </c>
      <c r="JD117" s="34">
        <v>-563</v>
      </c>
      <c r="JE117" s="34">
        <v>0</v>
      </c>
      <c r="JF117" s="34">
        <v>0</v>
      </c>
      <c r="JG117" s="34">
        <v>2305</v>
      </c>
      <c r="JH117" s="34">
        <v>67058</v>
      </c>
      <c r="JI117" s="34">
        <v>2803</v>
      </c>
      <c r="JJ117" s="34">
        <v>2338</v>
      </c>
      <c r="JK117" s="34">
        <v>2338</v>
      </c>
      <c r="JL117" s="34">
        <v>0</v>
      </c>
      <c r="JM117" s="34">
        <v>0</v>
      </c>
      <c r="JN117" s="34">
        <v>5141</v>
      </c>
      <c r="JO117" s="34">
        <v>72199</v>
      </c>
    </row>
    <row r="118" spans="1:275" s="10" customFormat="1" x14ac:dyDescent="0.2">
      <c r="A118" s="45" t="s">
        <v>17</v>
      </c>
      <c r="B118" s="34">
        <v>42719</v>
      </c>
      <c r="C118" s="34">
        <v>-144</v>
      </c>
      <c r="D118" s="34">
        <v>-5686</v>
      </c>
      <c r="E118" s="34">
        <v>-460</v>
      </c>
      <c r="F118" s="34">
        <v>0</v>
      </c>
      <c r="G118" s="34">
        <v>-5226</v>
      </c>
      <c r="H118" s="34">
        <v>-5830</v>
      </c>
      <c r="I118" s="34">
        <v>36889</v>
      </c>
      <c r="J118" s="34">
        <v>-526</v>
      </c>
      <c r="K118" s="34">
        <v>250</v>
      </c>
      <c r="L118" s="34">
        <v>139</v>
      </c>
      <c r="M118" s="34">
        <v>0</v>
      </c>
      <c r="N118" s="34">
        <v>111</v>
      </c>
      <c r="O118" s="34">
        <v>-276</v>
      </c>
      <c r="P118" s="34">
        <v>36613</v>
      </c>
      <c r="Q118" s="34">
        <v>-757</v>
      </c>
      <c r="R118" s="34">
        <v>-747</v>
      </c>
      <c r="S118" s="34">
        <v>-50</v>
      </c>
      <c r="T118" s="34">
        <v>0</v>
      </c>
      <c r="U118" s="34">
        <v>-697</v>
      </c>
      <c r="V118" s="34">
        <v>-1504</v>
      </c>
      <c r="W118" s="34">
        <v>35109</v>
      </c>
      <c r="X118" s="34">
        <v>-26</v>
      </c>
      <c r="Y118" s="34">
        <v>-467</v>
      </c>
      <c r="Z118" s="34">
        <v>-109</v>
      </c>
      <c r="AA118" s="34">
        <v>0</v>
      </c>
      <c r="AB118" s="34">
        <v>-358</v>
      </c>
      <c r="AC118" s="34">
        <v>-493</v>
      </c>
      <c r="AD118" s="34">
        <v>34616</v>
      </c>
      <c r="AE118" s="34">
        <v>-5</v>
      </c>
      <c r="AF118" s="34">
        <v>-694</v>
      </c>
      <c r="AG118" s="34">
        <v>111</v>
      </c>
      <c r="AH118" s="34">
        <v>-102</v>
      </c>
      <c r="AI118" s="34">
        <v>-703</v>
      </c>
      <c r="AJ118" s="34">
        <v>-699</v>
      </c>
      <c r="AK118" s="34">
        <v>33917</v>
      </c>
      <c r="AL118" s="34">
        <v>-178</v>
      </c>
      <c r="AM118" s="34">
        <v>-956</v>
      </c>
      <c r="AN118" s="34">
        <v>-34</v>
      </c>
      <c r="AO118" s="34">
        <v>0</v>
      </c>
      <c r="AP118" s="34">
        <v>-922</v>
      </c>
      <c r="AQ118" s="34">
        <v>-1134</v>
      </c>
      <c r="AR118" s="34">
        <v>32783</v>
      </c>
      <c r="AS118" s="34">
        <v>-178</v>
      </c>
      <c r="AT118" s="34">
        <v>262</v>
      </c>
      <c r="AU118" s="34">
        <v>27</v>
      </c>
      <c r="AV118" s="34">
        <v>0</v>
      </c>
      <c r="AW118" s="34">
        <v>235</v>
      </c>
      <c r="AX118" s="34">
        <v>84</v>
      </c>
      <c r="AY118" s="34">
        <v>32867</v>
      </c>
      <c r="AZ118" s="34">
        <v>125</v>
      </c>
      <c r="BA118" s="34">
        <v>-323</v>
      </c>
      <c r="BB118" s="34">
        <v>-126</v>
      </c>
      <c r="BC118" s="34">
        <v>0</v>
      </c>
      <c r="BD118" s="34">
        <v>-197</v>
      </c>
      <c r="BE118" s="34">
        <v>-198</v>
      </c>
      <c r="BF118" s="34">
        <v>32669</v>
      </c>
      <c r="BG118" s="34">
        <v>302</v>
      </c>
      <c r="BH118" s="34">
        <v>-365</v>
      </c>
      <c r="BI118" s="34">
        <v>37</v>
      </c>
      <c r="BJ118" s="34">
        <v>0</v>
      </c>
      <c r="BK118" s="34">
        <v>-402</v>
      </c>
      <c r="BL118" s="34">
        <v>-63</v>
      </c>
      <c r="BM118" s="34">
        <v>32606</v>
      </c>
      <c r="BN118" s="34">
        <v>-25</v>
      </c>
      <c r="BO118" s="34">
        <v>-81</v>
      </c>
      <c r="BP118" s="34">
        <v>171</v>
      </c>
      <c r="BQ118" s="34">
        <v>0</v>
      </c>
      <c r="BR118" s="34">
        <v>-252</v>
      </c>
      <c r="BS118" s="34">
        <v>-106</v>
      </c>
      <c r="BT118" s="34">
        <v>32500</v>
      </c>
      <c r="BU118" s="34">
        <v>286</v>
      </c>
      <c r="BV118" s="34">
        <v>-16</v>
      </c>
      <c r="BW118" s="34">
        <v>50</v>
      </c>
      <c r="BX118" s="34">
        <v>0</v>
      </c>
      <c r="BY118" s="34">
        <v>-66</v>
      </c>
      <c r="BZ118" s="34">
        <v>270</v>
      </c>
      <c r="CA118" s="34">
        <v>32770</v>
      </c>
      <c r="CB118" s="34">
        <v>-266</v>
      </c>
      <c r="CC118" s="34">
        <v>-581</v>
      </c>
      <c r="CD118" s="34">
        <v>58</v>
      </c>
      <c r="CE118" s="34">
        <v>0</v>
      </c>
      <c r="CF118" s="34">
        <v>-639</v>
      </c>
      <c r="CG118" s="34">
        <v>-847</v>
      </c>
      <c r="CH118" s="34">
        <v>31923</v>
      </c>
      <c r="CI118" s="34">
        <v>-127</v>
      </c>
      <c r="CJ118" s="34">
        <v>174</v>
      </c>
      <c r="CK118" s="34">
        <v>23</v>
      </c>
      <c r="CL118" s="34">
        <v>0</v>
      </c>
      <c r="CM118" s="34">
        <v>151</v>
      </c>
      <c r="CN118" s="34">
        <v>47</v>
      </c>
      <c r="CO118" s="34">
        <v>31970</v>
      </c>
      <c r="CP118" s="34">
        <v>155</v>
      </c>
      <c r="CQ118" s="34">
        <v>-284</v>
      </c>
      <c r="CR118" s="34">
        <v>-248</v>
      </c>
      <c r="CS118" s="34">
        <v>0</v>
      </c>
      <c r="CT118" s="34">
        <v>-36</v>
      </c>
      <c r="CU118" s="34">
        <v>-129</v>
      </c>
      <c r="CV118" s="34">
        <v>31841</v>
      </c>
      <c r="CW118" s="34">
        <v>715</v>
      </c>
      <c r="CX118" s="34">
        <v>-28</v>
      </c>
      <c r="CY118" s="34">
        <v>5</v>
      </c>
      <c r="CZ118" s="34">
        <v>0</v>
      </c>
      <c r="DA118" s="34">
        <v>-33</v>
      </c>
      <c r="DB118" s="34">
        <v>687</v>
      </c>
      <c r="DC118" s="34">
        <v>32528</v>
      </c>
      <c r="DD118" s="34">
        <v>343</v>
      </c>
      <c r="DE118" s="34">
        <v>-701</v>
      </c>
      <c r="DF118" s="34">
        <v>-104</v>
      </c>
      <c r="DG118" s="34">
        <v>0</v>
      </c>
      <c r="DH118" s="34">
        <v>-597</v>
      </c>
      <c r="DI118" s="34">
        <v>-358</v>
      </c>
      <c r="DJ118" s="34">
        <v>32170</v>
      </c>
      <c r="DK118" s="34">
        <v>-78</v>
      </c>
      <c r="DL118" s="34">
        <v>-427</v>
      </c>
      <c r="DM118" s="34">
        <v>-11</v>
      </c>
      <c r="DN118" s="34">
        <v>0</v>
      </c>
      <c r="DO118" s="34">
        <v>-416</v>
      </c>
      <c r="DP118" s="34">
        <v>-505</v>
      </c>
      <c r="DQ118" s="34">
        <v>31665</v>
      </c>
      <c r="DR118" s="34">
        <v>329</v>
      </c>
      <c r="DS118" s="34">
        <v>-621</v>
      </c>
      <c r="DT118" s="34">
        <v>77</v>
      </c>
      <c r="DU118" s="34">
        <v>0</v>
      </c>
      <c r="DV118" s="34">
        <v>-698</v>
      </c>
      <c r="DW118" s="34">
        <v>-292</v>
      </c>
      <c r="DX118" s="34">
        <v>31373</v>
      </c>
      <c r="DY118" s="34">
        <v>201</v>
      </c>
      <c r="DZ118" s="34">
        <v>116</v>
      </c>
      <c r="EA118" s="34">
        <v>-178</v>
      </c>
      <c r="EB118" s="34">
        <v>0</v>
      </c>
      <c r="EC118" s="34">
        <v>294</v>
      </c>
      <c r="ED118" s="34">
        <v>317</v>
      </c>
      <c r="EE118" s="34">
        <v>31690</v>
      </c>
      <c r="EF118" s="34">
        <v>890</v>
      </c>
      <c r="EG118" s="34">
        <v>13</v>
      </c>
      <c r="EH118" s="34">
        <v>108</v>
      </c>
      <c r="EI118" s="34">
        <v>0</v>
      </c>
      <c r="EJ118" s="34">
        <v>-95</v>
      </c>
      <c r="EK118" s="34">
        <v>903</v>
      </c>
      <c r="EL118" s="34">
        <v>32593</v>
      </c>
      <c r="EM118" s="34">
        <v>-622</v>
      </c>
      <c r="EN118" s="34">
        <v>-943</v>
      </c>
      <c r="EO118" s="34">
        <v>-115</v>
      </c>
      <c r="EP118" s="34">
        <v>0</v>
      </c>
      <c r="EQ118" s="34">
        <v>-828</v>
      </c>
      <c r="ER118" s="34">
        <v>-1565</v>
      </c>
      <c r="ES118" s="34">
        <v>31028</v>
      </c>
      <c r="ET118" s="34">
        <v>144</v>
      </c>
      <c r="EU118" s="34">
        <v>-930</v>
      </c>
      <c r="EV118" s="34">
        <v>118</v>
      </c>
      <c r="EW118" s="34">
        <v>0</v>
      </c>
      <c r="EX118" s="34">
        <v>-1048</v>
      </c>
      <c r="EY118" s="34">
        <v>-786</v>
      </c>
      <c r="EZ118" s="34">
        <v>30242</v>
      </c>
      <c r="FA118" s="34">
        <v>157</v>
      </c>
      <c r="FB118" s="34">
        <v>33</v>
      </c>
      <c r="FC118" s="34">
        <v>203</v>
      </c>
      <c r="FD118" s="34">
        <v>0</v>
      </c>
      <c r="FE118" s="34">
        <v>-170</v>
      </c>
      <c r="FF118" s="34">
        <v>190</v>
      </c>
      <c r="FG118" s="34">
        <v>30432</v>
      </c>
      <c r="FH118" s="34">
        <v>34</v>
      </c>
      <c r="FI118" s="34">
        <v>131</v>
      </c>
      <c r="FJ118" s="34">
        <v>309</v>
      </c>
      <c r="FK118" s="34">
        <v>0</v>
      </c>
      <c r="FL118" s="34">
        <v>-178</v>
      </c>
      <c r="FM118" s="34">
        <v>165</v>
      </c>
      <c r="FN118" s="34">
        <v>30597</v>
      </c>
      <c r="FO118" s="34">
        <v>-211</v>
      </c>
      <c r="FP118" s="34">
        <v>-2700</v>
      </c>
      <c r="FQ118" s="34">
        <v>-278</v>
      </c>
      <c r="FR118" s="34">
        <v>0</v>
      </c>
      <c r="FS118" s="34">
        <v>-2422</v>
      </c>
      <c r="FT118" s="34">
        <v>-2911</v>
      </c>
      <c r="FU118" s="34">
        <v>27686</v>
      </c>
      <c r="FV118" s="34">
        <v>30</v>
      </c>
      <c r="FW118" s="34">
        <v>-595</v>
      </c>
      <c r="FX118" s="34">
        <v>83</v>
      </c>
      <c r="FY118" s="34">
        <v>0</v>
      </c>
      <c r="FZ118" s="34">
        <v>-678</v>
      </c>
      <c r="GA118" s="34">
        <v>-565</v>
      </c>
      <c r="GB118" s="34">
        <v>27121</v>
      </c>
      <c r="GC118" s="34">
        <v>-115</v>
      </c>
      <c r="GD118" s="34">
        <v>-741</v>
      </c>
      <c r="GE118" s="34">
        <v>-85</v>
      </c>
      <c r="GF118" s="34">
        <v>0</v>
      </c>
      <c r="GG118" s="34">
        <v>-656</v>
      </c>
      <c r="GH118" s="34">
        <v>-856</v>
      </c>
      <c r="GI118" s="34">
        <v>26265</v>
      </c>
      <c r="GJ118" s="34">
        <v>648</v>
      </c>
      <c r="GK118" s="34">
        <v>-274</v>
      </c>
      <c r="GL118" s="34">
        <v>-161</v>
      </c>
      <c r="GM118" s="34">
        <v>0</v>
      </c>
      <c r="GN118" s="34">
        <v>-113</v>
      </c>
      <c r="GO118" s="34">
        <v>374</v>
      </c>
      <c r="GP118" s="34">
        <v>26639</v>
      </c>
      <c r="GQ118" s="34">
        <v>126</v>
      </c>
      <c r="GR118" s="34">
        <v>-329</v>
      </c>
      <c r="GS118" s="34">
        <v>-119</v>
      </c>
      <c r="GT118" s="34">
        <v>0</v>
      </c>
      <c r="GU118" s="34">
        <v>-210</v>
      </c>
      <c r="GV118" s="34">
        <v>-203</v>
      </c>
      <c r="GW118" s="34">
        <v>26436</v>
      </c>
      <c r="GX118" s="34">
        <v>93</v>
      </c>
      <c r="GY118" s="34">
        <v>-332</v>
      </c>
      <c r="GZ118" s="34">
        <v>-274</v>
      </c>
      <c r="HA118" s="34">
        <v>0</v>
      </c>
      <c r="HB118" s="34">
        <v>-58</v>
      </c>
      <c r="HC118" s="34">
        <v>-239</v>
      </c>
      <c r="HD118" s="34">
        <v>26197</v>
      </c>
      <c r="HE118" s="34">
        <v>117</v>
      </c>
      <c r="HF118" s="34">
        <v>-616</v>
      </c>
      <c r="HG118" s="34">
        <v>-449</v>
      </c>
      <c r="HH118" s="34">
        <v>0</v>
      </c>
      <c r="HI118" s="34">
        <v>-167</v>
      </c>
      <c r="HJ118" s="34">
        <v>-499</v>
      </c>
      <c r="HK118" s="34">
        <v>25698</v>
      </c>
      <c r="HL118" s="34">
        <v>417</v>
      </c>
      <c r="HM118" s="34">
        <v>331</v>
      </c>
      <c r="HN118" s="34">
        <v>436</v>
      </c>
      <c r="HO118" s="34">
        <v>0</v>
      </c>
      <c r="HP118" s="34">
        <v>-105</v>
      </c>
      <c r="HQ118" s="34">
        <v>748</v>
      </c>
      <c r="HR118" s="34">
        <v>26446</v>
      </c>
      <c r="HS118" s="34">
        <v>21</v>
      </c>
      <c r="HT118" s="34">
        <v>-327</v>
      </c>
      <c r="HU118" s="34">
        <v>107</v>
      </c>
      <c r="HV118" s="34">
        <v>0</v>
      </c>
      <c r="HW118" s="34">
        <v>-434</v>
      </c>
      <c r="HX118" s="34">
        <v>-306</v>
      </c>
      <c r="HY118" s="34">
        <v>26140</v>
      </c>
      <c r="HZ118" s="34">
        <v>246</v>
      </c>
      <c r="IA118" s="34">
        <v>-76</v>
      </c>
      <c r="IB118" s="34">
        <v>22</v>
      </c>
      <c r="IC118" s="34">
        <v>0</v>
      </c>
      <c r="ID118" s="34">
        <v>-98</v>
      </c>
      <c r="IE118" s="34">
        <v>170</v>
      </c>
      <c r="IF118" s="34">
        <v>26310</v>
      </c>
      <c r="IG118" s="34">
        <v>301</v>
      </c>
      <c r="IH118" s="34">
        <v>-741</v>
      </c>
      <c r="II118" s="34">
        <v>-213</v>
      </c>
      <c r="IJ118" s="34">
        <v>0</v>
      </c>
      <c r="IK118" s="34">
        <v>-528</v>
      </c>
      <c r="IL118" s="34">
        <v>-440</v>
      </c>
      <c r="IM118" s="34">
        <v>25870</v>
      </c>
      <c r="IN118" s="34">
        <v>170</v>
      </c>
      <c r="IO118" s="34">
        <v>302</v>
      </c>
      <c r="IP118" s="34">
        <v>323</v>
      </c>
      <c r="IQ118" s="34">
        <v>0</v>
      </c>
      <c r="IR118" s="34">
        <v>-21</v>
      </c>
      <c r="IS118" s="34">
        <v>472</v>
      </c>
      <c r="IT118" s="34">
        <v>26342</v>
      </c>
      <c r="IU118" s="34">
        <v>-56</v>
      </c>
      <c r="IV118" s="34">
        <v>-461</v>
      </c>
      <c r="IW118" s="34">
        <v>-218</v>
      </c>
      <c r="IX118" s="34">
        <v>0</v>
      </c>
      <c r="IY118" s="34">
        <v>-243</v>
      </c>
      <c r="IZ118" s="34">
        <v>-517</v>
      </c>
      <c r="JA118" s="34">
        <v>25825</v>
      </c>
      <c r="JB118" s="34">
        <v>-81</v>
      </c>
      <c r="JC118" s="34">
        <v>5</v>
      </c>
      <c r="JD118" s="34">
        <v>-68</v>
      </c>
      <c r="JE118" s="34">
        <v>0</v>
      </c>
      <c r="JF118" s="34">
        <v>73</v>
      </c>
      <c r="JG118" s="34">
        <v>-76</v>
      </c>
      <c r="JH118" s="34">
        <v>25749</v>
      </c>
      <c r="JI118" s="34">
        <v>-69</v>
      </c>
      <c r="JJ118" s="34">
        <v>141</v>
      </c>
      <c r="JK118" s="34">
        <v>255</v>
      </c>
      <c r="JL118" s="34">
        <v>0</v>
      </c>
      <c r="JM118" s="34">
        <v>-114</v>
      </c>
      <c r="JN118" s="34">
        <v>72</v>
      </c>
      <c r="JO118" s="34">
        <v>25821</v>
      </c>
    </row>
    <row r="119" spans="1:275" s="10" customFormat="1" x14ac:dyDescent="0.2">
      <c r="A119" s="47" t="s">
        <v>25</v>
      </c>
      <c r="B119" s="34">
        <v>995</v>
      </c>
      <c r="C119" s="34">
        <v>-19</v>
      </c>
      <c r="D119" s="34">
        <v>-140</v>
      </c>
      <c r="E119" s="34">
        <v>-10</v>
      </c>
      <c r="F119" s="34">
        <v>0</v>
      </c>
      <c r="G119" s="34">
        <v>-130</v>
      </c>
      <c r="H119" s="34">
        <v>-159</v>
      </c>
      <c r="I119" s="34">
        <v>836</v>
      </c>
      <c r="J119" s="34">
        <v>-138</v>
      </c>
      <c r="K119" s="34">
        <v>18</v>
      </c>
      <c r="L119" s="34">
        <v>1</v>
      </c>
      <c r="M119" s="34">
        <v>0</v>
      </c>
      <c r="N119" s="34">
        <v>17</v>
      </c>
      <c r="O119" s="34">
        <v>-120</v>
      </c>
      <c r="P119" s="34">
        <v>716</v>
      </c>
      <c r="Q119" s="34">
        <v>-4</v>
      </c>
      <c r="R119" s="34">
        <v>-33</v>
      </c>
      <c r="S119" s="34">
        <v>0</v>
      </c>
      <c r="T119" s="34">
        <v>0</v>
      </c>
      <c r="U119" s="34">
        <v>-33</v>
      </c>
      <c r="V119" s="34">
        <v>-37</v>
      </c>
      <c r="W119" s="34">
        <v>679</v>
      </c>
      <c r="X119" s="34">
        <v>-33</v>
      </c>
      <c r="Y119" s="34">
        <v>-23</v>
      </c>
      <c r="Z119" s="34">
        <v>-21</v>
      </c>
      <c r="AA119" s="34">
        <v>0</v>
      </c>
      <c r="AB119" s="34">
        <v>-2</v>
      </c>
      <c r="AC119" s="34">
        <v>-56</v>
      </c>
      <c r="AD119" s="34">
        <v>623</v>
      </c>
      <c r="AE119" s="34">
        <v>-9</v>
      </c>
      <c r="AF119" s="34">
        <v>-52</v>
      </c>
      <c r="AG119" s="34">
        <v>1</v>
      </c>
      <c r="AH119" s="34">
        <v>0</v>
      </c>
      <c r="AI119" s="34">
        <v>-53</v>
      </c>
      <c r="AJ119" s="34">
        <v>-61</v>
      </c>
      <c r="AK119" s="34">
        <v>562</v>
      </c>
      <c r="AL119" s="34">
        <v>96</v>
      </c>
      <c r="AM119" s="34">
        <v>-43</v>
      </c>
      <c r="AN119" s="34">
        <v>-1</v>
      </c>
      <c r="AO119" s="34">
        <v>0</v>
      </c>
      <c r="AP119" s="34">
        <v>-42</v>
      </c>
      <c r="AQ119" s="34">
        <v>53</v>
      </c>
      <c r="AR119" s="34">
        <v>615</v>
      </c>
      <c r="AS119" s="34">
        <v>18</v>
      </c>
      <c r="AT119" s="34">
        <v>-20</v>
      </c>
      <c r="AU119" s="34">
        <v>0</v>
      </c>
      <c r="AV119" s="34">
        <v>0</v>
      </c>
      <c r="AW119" s="34">
        <v>-20</v>
      </c>
      <c r="AX119" s="34">
        <v>-2</v>
      </c>
      <c r="AY119" s="34">
        <v>613</v>
      </c>
      <c r="AZ119" s="34">
        <v>80</v>
      </c>
      <c r="BA119" s="34">
        <v>-26</v>
      </c>
      <c r="BB119" s="34">
        <v>-1</v>
      </c>
      <c r="BC119" s="34">
        <v>0</v>
      </c>
      <c r="BD119" s="34">
        <v>-25</v>
      </c>
      <c r="BE119" s="34">
        <v>54</v>
      </c>
      <c r="BF119" s="34">
        <v>667</v>
      </c>
      <c r="BG119" s="34">
        <v>506</v>
      </c>
      <c r="BH119" s="34">
        <v>-56</v>
      </c>
      <c r="BI119" s="34">
        <v>0</v>
      </c>
      <c r="BJ119" s="34">
        <v>0</v>
      </c>
      <c r="BK119" s="34">
        <v>-56</v>
      </c>
      <c r="BL119" s="34">
        <v>450</v>
      </c>
      <c r="BM119" s="34">
        <v>1117</v>
      </c>
      <c r="BN119" s="34">
        <v>22</v>
      </c>
      <c r="BO119" s="34">
        <v>7</v>
      </c>
      <c r="BP119" s="34">
        <v>2</v>
      </c>
      <c r="BQ119" s="34">
        <v>0</v>
      </c>
      <c r="BR119" s="34">
        <v>5</v>
      </c>
      <c r="BS119" s="34">
        <v>29</v>
      </c>
      <c r="BT119" s="34">
        <v>1146</v>
      </c>
      <c r="BU119" s="34">
        <v>20</v>
      </c>
      <c r="BV119" s="34">
        <v>-89</v>
      </c>
      <c r="BW119" s="34">
        <v>2</v>
      </c>
      <c r="BX119" s="34">
        <v>0</v>
      </c>
      <c r="BY119" s="34">
        <v>-91</v>
      </c>
      <c r="BZ119" s="34">
        <v>-69</v>
      </c>
      <c r="CA119" s="34">
        <v>1077</v>
      </c>
      <c r="CB119" s="34">
        <v>29</v>
      </c>
      <c r="CC119" s="34">
        <v>-46</v>
      </c>
      <c r="CD119" s="34">
        <v>1</v>
      </c>
      <c r="CE119" s="34">
        <v>0</v>
      </c>
      <c r="CF119" s="34">
        <v>-47</v>
      </c>
      <c r="CG119" s="34">
        <v>-17</v>
      </c>
      <c r="CH119" s="34">
        <v>1060</v>
      </c>
      <c r="CI119" s="34">
        <v>126</v>
      </c>
      <c r="CJ119" s="34">
        <v>-13</v>
      </c>
      <c r="CK119" s="34">
        <v>0</v>
      </c>
      <c r="CL119" s="34">
        <v>0</v>
      </c>
      <c r="CM119" s="34">
        <v>-13</v>
      </c>
      <c r="CN119" s="34">
        <v>113</v>
      </c>
      <c r="CO119" s="34">
        <v>1173</v>
      </c>
      <c r="CP119" s="34">
        <v>63</v>
      </c>
      <c r="CQ119" s="34">
        <v>-91</v>
      </c>
      <c r="CR119" s="34">
        <v>-6</v>
      </c>
      <c r="CS119" s="34">
        <v>0</v>
      </c>
      <c r="CT119" s="34">
        <v>-85</v>
      </c>
      <c r="CU119" s="34">
        <v>-28</v>
      </c>
      <c r="CV119" s="34">
        <v>1145</v>
      </c>
      <c r="CW119" s="34">
        <v>133</v>
      </c>
      <c r="CX119" s="34">
        <v>-29</v>
      </c>
      <c r="CY119" s="34">
        <v>0</v>
      </c>
      <c r="CZ119" s="34">
        <v>0</v>
      </c>
      <c r="DA119" s="34">
        <v>-29</v>
      </c>
      <c r="DB119" s="34">
        <v>104</v>
      </c>
      <c r="DC119" s="34">
        <v>1249</v>
      </c>
      <c r="DD119" s="34">
        <v>38</v>
      </c>
      <c r="DE119" s="34">
        <v>-25</v>
      </c>
      <c r="DF119" s="34">
        <v>-2</v>
      </c>
      <c r="DG119" s="34">
        <v>0</v>
      </c>
      <c r="DH119" s="34">
        <v>-23</v>
      </c>
      <c r="DI119" s="34">
        <v>13</v>
      </c>
      <c r="DJ119" s="34">
        <v>1262</v>
      </c>
      <c r="DK119" s="34">
        <v>109</v>
      </c>
      <c r="DL119" s="34">
        <v>-170</v>
      </c>
      <c r="DM119" s="34">
        <v>0</v>
      </c>
      <c r="DN119" s="34">
        <v>0</v>
      </c>
      <c r="DO119" s="34">
        <v>-170</v>
      </c>
      <c r="DP119" s="34">
        <v>-61</v>
      </c>
      <c r="DQ119" s="34">
        <v>1201</v>
      </c>
      <c r="DR119" s="34">
        <v>56</v>
      </c>
      <c r="DS119" s="34">
        <v>-27</v>
      </c>
      <c r="DT119" s="34">
        <v>17</v>
      </c>
      <c r="DU119" s="34">
        <v>0</v>
      </c>
      <c r="DV119" s="34">
        <v>-44</v>
      </c>
      <c r="DW119" s="34">
        <v>29</v>
      </c>
      <c r="DX119" s="34">
        <v>1230</v>
      </c>
      <c r="DY119" s="34">
        <v>140</v>
      </c>
      <c r="DZ119" s="34">
        <v>-464</v>
      </c>
      <c r="EA119" s="34">
        <v>-10</v>
      </c>
      <c r="EB119" s="34">
        <v>0</v>
      </c>
      <c r="EC119" s="34">
        <v>-454</v>
      </c>
      <c r="ED119" s="34">
        <v>-324</v>
      </c>
      <c r="EE119" s="34">
        <v>906</v>
      </c>
      <c r="EF119" s="34">
        <v>544</v>
      </c>
      <c r="EG119" s="34">
        <v>-52</v>
      </c>
      <c r="EH119" s="34">
        <v>7</v>
      </c>
      <c r="EI119" s="34">
        <v>0</v>
      </c>
      <c r="EJ119" s="34">
        <v>-59</v>
      </c>
      <c r="EK119" s="34">
        <v>492</v>
      </c>
      <c r="EL119" s="34">
        <v>1398</v>
      </c>
      <c r="EM119" s="34">
        <v>-526</v>
      </c>
      <c r="EN119" s="34">
        <v>-39</v>
      </c>
      <c r="EO119" s="34">
        <v>-14</v>
      </c>
      <c r="EP119" s="34">
        <v>0</v>
      </c>
      <c r="EQ119" s="34">
        <v>-25</v>
      </c>
      <c r="ER119" s="34">
        <v>-565</v>
      </c>
      <c r="ES119" s="34">
        <v>833</v>
      </c>
      <c r="ET119" s="34">
        <v>-90</v>
      </c>
      <c r="EU119" s="34">
        <v>-9</v>
      </c>
      <c r="EV119" s="34">
        <v>9</v>
      </c>
      <c r="EW119" s="34">
        <v>0</v>
      </c>
      <c r="EX119" s="34">
        <v>-18</v>
      </c>
      <c r="EY119" s="34">
        <v>-99</v>
      </c>
      <c r="EZ119" s="34">
        <v>734</v>
      </c>
      <c r="FA119" s="34">
        <v>129</v>
      </c>
      <c r="FB119" s="34">
        <v>-174</v>
      </c>
      <c r="FC119" s="34">
        <v>10</v>
      </c>
      <c r="FD119" s="34">
        <v>0</v>
      </c>
      <c r="FE119" s="34">
        <v>-184</v>
      </c>
      <c r="FF119" s="34">
        <v>-45</v>
      </c>
      <c r="FG119" s="34">
        <v>689</v>
      </c>
      <c r="FH119" s="34">
        <v>18</v>
      </c>
      <c r="FI119" s="34">
        <v>40</v>
      </c>
      <c r="FJ119" s="34">
        <v>15</v>
      </c>
      <c r="FK119" s="34">
        <v>0</v>
      </c>
      <c r="FL119" s="34">
        <v>25</v>
      </c>
      <c r="FM119" s="34">
        <v>58</v>
      </c>
      <c r="FN119" s="34">
        <v>747</v>
      </c>
      <c r="FO119" s="34">
        <v>5</v>
      </c>
      <c r="FP119" s="34">
        <v>-37</v>
      </c>
      <c r="FQ119" s="34">
        <v>-14</v>
      </c>
      <c r="FR119" s="34">
        <v>0</v>
      </c>
      <c r="FS119" s="34">
        <v>-23</v>
      </c>
      <c r="FT119" s="34">
        <v>-32</v>
      </c>
      <c r="FU119" s="34">
        <v>715</v>
      </c>
      <c r="FV119" s="34">
        <v>49</v>
      </c>
      <c r="FW119" s="34">
        <v>50</v>
      </c>
      <c r="FX119" s="34">
        <v>4</v>
      </c>
      <c r="FY119" s="34">
        <v>0</v>
      </c>
      <c r="FZ119" s="34">
        <v>46</v>
      </c>
      <c r="GA119" s="34">
        <v>99</v>
      </c>
      <c r="GB119" s="34">
        <v>814</v>
      </c>
      <c r="GC119" s="34">
        <v>58</v>
      </c>
      <c r="GD119" s="34">
        <v>-259</v>
      </c>
      <c r="GE119" s="34">
        <v>-3</v>
      </c>
      <c r="GF119" s="34">
        <v>0</v>
      </c>
      <c r="GG119" s="34">
        <v>-256</v>
      </c>
      <c r="GH119" s="34">
        <v>-201</v>
      </c>
      <c r="GI119" s="34">
        <v>613</v>
      </c>
      <c r="GJ119" s="34">
        <v>18</v>
      </c>
      <c r="GK119" s="34">
        <v>-77</v>
      </c>
      <c r="GL119" s="34">
        <v>-5</v>
      </c>
      <c r="GM119" s="34">
        <v>0</v>
      </c>
      <c r="GN119" s="34">
        <v>-72</v>
      </c>
      <c r="GO119" s="34">
        <v>-59</v>
      </c>
      <c r="GP119" s="34">
        <v>554</v>
      </c>
      <c r="GQ119" s="34">
        <v>73</v>
      </c>
      <c r="GR119" s="34">
        <v>-26</v>
      </c>
      <c r="GS119" s="34">
        <v>-4</v>
      </c>
      <c r="GT119" s="34">
        <v>0</v>
      </c>
      <c r="GU119" s="34">
        <v>-22</v>
      </c>
      <c r="GV119" s="34">
        <v>47</v>
      </c>
      <c r="GW119" s="34">
        <v>601</v>
      </c>
      <c r="GX119" s="34">
        <v>3</v>
      </c>
      <c r="GY119" s="34">
        <v>-19</v>
      </c>
      <c r="GZ119" s="34">
        <v>-9</v>
      </c>
      <c r="HA119" s="34">
        <v>0</v>
      </c>
      <c r="HB119" s="34">
        <v>-10</v>
      </c>
      <c r="HC119" s="34">
        <v>-16</v>
      </c>
      <c r="HD119" s="34">
        <v>585</v>
      </c>
      <c r="HE119" s="34">
        <v>5</v>
      </c>
      <c r="HF119" s="34">
        <v>-25</v>
      </c>
      <c r="HG119" s="34">
        <v>-15</v>
      </c>
      <c r="HH119" s="34">
        <v>0</v>
      </c>
      <c r="HI119" s="34">
        <v>-10</v>
      </c>
      <c r="HJ119" s="34">
        <v>-20</v>
      </c>
      <c r="HK119" s="34">
        <v>565</v>
      </c>
      <c r="HL119" s="34">
        <v>22</v>
      </c>
      <c r="HM119" s="34">
        <v>-6</v>
      </c>
      <c r="HN119" s="34">
        <v>13</v>
      </c>
      <c r="HO119" s="34">
        <v>0</v>
      </c>
      <c r="HP119" s="34">
        <v>-19</v>
      </c>
      <c r="HQ119" s="34">
        <v>16</v>
      </c>
      <c r="HR119" s="34">
        <v>581</v>
      </c>
      <c r="HS119" s="34">
        <v>3</v>
      </c>
      <c r="HT119" s="34">
        <v>-18</v>
      </c>
      <c r="HU119" s="34">
        <v>4</v>
      </c>
      <c r="HV119" s="34">
        <v>0</v>
      </c>
      <c r="HW119" s="34">
        <v>-22</v>
      </c>
      <c r="HX119" s="34">
        <v>-15</v>
      </c>
      <c r="HY119" s="34">
        <v>566</v>
      </c>
      <c r="HZ119" s="34">
        <v>39</v>
      </c>
      <c r="IA119" s="34">
        <v>-34</v>
      </c>
      <c r="IB119" s="34">
        <v>1</v>
      </c>
      <c r="IC119" s="34">
        <v>0</v>
      </c>
      <c r="ID119" s="34">
        <v>-35</v>
      </c>
      <c r="IE119" s="34">
        <v>5</v>
      </c>
      <c r="IF119" s="34">
        <v>571</v>
      </c>
      <c r="IG119" s="34">
        <v>9</v>
      </c>
      <c r="IH119" s="34">
        <v>128</v>
      </c>
      <c r="II119" s="34">
        <v>-5</v>
      </c>
      <c r="IJ119" s="34">
        <v>0</v>
      </c>
      <c r="IK119" s="34">
        <v>133</v>
      </c>
      <c r="IL119" s="34">
        <v>137</v>
      </c>
      <c r="IM119" s="34">
        <v>708</v>
      </c>
      <c r="IN119" s="34">
        <v>1</v>
      </c>
      <c r="IO119" s="34">
        <v>4</v>
      </c>
      <c r="IP119" s="34">
        <v>9</v>
      </c>
      <c r="IQ119" s="34">
        <v>0</v>
      </c>
      <c r="IR119" s="34">
        <v>-5</v>
      </c>
      <c r="IS119" s="34">
        <v>5</v>
      </c>
      <c r="IT119" s="34">
        <v>713</v>
      </c>
      <c r="IU119" s="34">
        <v>-1</v>
      </c>
      <c r="IV119" s="34">
        <v>-36</v>
      </c>
      <c r="IW119" s="34">
        <v>-10</v>
      </c>
      <c r="IX119" s="34">
        <v>0</v>
      </c>
      <c r="IY119" s="34">
        <v>-26</v>
      </c>
      <c r="IZ119" s="34">
        <v>-37</v>
      </c>
      <c r="JA119" s="34">
        <v>676</v>
      </c>
      <c r="JB119" s="34">
        <v>-37</v>
      </c>
      <c r="JC119" s="34">
        <v>-18</v>
      </c>
      <c r="JD119" s="34">
        <v>-8</v>
      </c>
      <c r="JE119" s="34">
        <v>0</v>
      </c>
      <c r="JF119" s="34">
        <v>-10</v>
      </c>
      <c r="JG119" s="34">
        <v>-55</v>
      </c>
      <c r="JH119" s="34">
        <v>621</v>
      </c>
      <c r="JI119" s="34">
        <v>12</v>
      </c>
      <c r="JJ119" s="34">
        <v>-6</v>
      </c>
      <c r="JK119" s="34">
        <v>4</v>
      </c>
      <c r="JL119" s="34">
        <v>0</v>
      </c>
      <c r="JM119" s="34">
        <v>-10</v>
      </c>
      <c r="JN119" s="34">
        <v>6</v>
      </c>
      <c r="JO119" s="34">
        <v>627</v>
      </c>
    </row>
    <row r="120" spans="1:275" s="10" customFormat="1" x14ac:dyDescent="0.2">
      <c r="A120" s="47" t="s">
        <v>24</v>
      </c>
      <c r="B120" s="34">
        <v>41724</v>
      </c>
      <c r="C120" s="34">
        <v>-125</v>
      </c>
      <c r="D120" s="34">
        <v>-5546</v>
      </c>
      <c r="E120" s="34">
        <v>-450</v>
      </c>
      <c r="F120" s="34">
        <v>0</v>
      </c>
      <c r="G120" s="34">
        <v>-5096</v>
      </c>
      <c r="H120" s="34">
        <v>-5671</v>
      </c>
      <c r="I120" s="34">
        <v>36053</v>
      </c>
      <c r="J120" s="34">
        <v>-388</v>
      </c>
      <c r="K120" s="34">
        <v>232</v>
      </c>
      <c r="L120" s="34">
        <v>138</v>
      </c>
      <c r="M120" s="34">
        <v>0</v>
      </c>
      <c r="N120" s="34">
        <v>94</v>
      </c>
      <c r="O120" s="34">
        <v>-156</v>
      </c>
      <c r="P120" s="34">
        <v>35897</v>
      </c>
      <c r="Q120" s="34">
        <v>-753</v>
      </c>
      <c r="R120" s="34">
        <v>-714</v>
      </c>
      <c r="S120" s="34">
        <v>-50</v>
      </c>
      <c r="T120" s="34">
        <v>0</v>
      </c>
      <c r="U120" s="34">
        <v>-664</v>
      </c>
      <c r="V120" s="34">
        <v>-1467</v>
      </c>
      <c r="W120" s="34">
        <v>34430</v>
      </c>
      <c r="X120" s="34">
        <v>7</v>
      </c>
      <c r="Y120" s="34">
        <v>-444</v>
      </c>
      <c r="Z120" s="34">
        <v>-88</v>
      </c>
      <c r="AA120" s="34">
        <v>0</v>
      </c>
      <c r="AB120" s="34">
        <v>-356</v>
      </c>
      <c r="AC120" s="34">
        <v>-437</v>
      </c>
      <c r="AD120" s="34">
        <v>33993</v>
      </c>
      <c r="AE120" s="34">
        <v>4</v>
      </c>
      <c r="AF120" s="34">
        <v>-642</v>
      </c>
      <c r="AG120" s="34">
        <v>110</v>
      </c>
      <c r="AH120" s="34">
        <v>-102</v>
      </c>
      <c r="AI120" s="34">
        <v>-650</v>
      </c>
      <c r="AJ120" s="34">
        <v>-638</v>
      </c>
      <c r="AK120" s="34">
        <v>33355</v>
      </c>
      <c r="AL120" s="34">
        <v>-274</v>
      </c>
      <c r="AM120" s="34">
        <v>-913</v>
      </c>
      <c r="AN120" s="34">
        <v>-33</v>
      </c>
      <c r="AO120" s="34">
        <v>0</v>
      </c>
      <c r="AP120" s="34">
        <v>-880</v>
      </c>
      <c r="AQ120" s="34">
        <v>-1187</v>
      </c>
      <c r="AR120" s="34">
        <v>32168</v>
      </c>
      <c r="AS120" s="34">
        <v>-196</v>
      </c>
      <c r="AT120" s="34">
        <v>282</v>
      </c>
      <c r="AU120" s="34">
        <v>27</v>
      </c>
      <c r="AV120" s="34">
        <v>0</v>
      </c>
      <c r="AW120" s="34">
        <v>255</v>
      </c>
      <c r="AX120" s="34">
        <v>86</v>
      </c>
      <c r="AY120" s="34">
        <v>32254</v>
      </c>
      <c r="AZ120" s="34">
        <v>45</v>
      </c>
      <c r="BA120" s="34">
        <v>-297</v>
      </c>
      <c r="BB120" s="34">
        <v>-125</v>
      </c>
      <c r="BC120" s="34">
        <v>0</v>
      </c>
      <c r="BD120" s="34">
        <v>-172</v>
      </c>
      <c r="BE120" s="34">
        <v>-252</v>
      </c>
      <c r="BF120" s="34">
        <v>32002</v>
      </c>
      <c r="BG120" s="34">
        <v>-204</v>
      </c>
      <c r="BH120" s="34">
        <v>-309</v>
      </c>
      <c r="BI120" s="34">
        <v>37</v>
      </c>
      <c r="BJ120" s="34">
        <v>0</v>
      </c>
      <c r="BK120" s="34">
        <v>-346</v>
      </c>
      <c r="BL120" s="34">
        <v>-513</v>
      </c>
      <c r="BM120" s="34">
        <v>31489</v>
      </c>
      <c r="BN120" s="34">
        <v>-47</v>
      </c>
      <c r="BO120" s="34">
        <v>-88</v>
      </c>
      <c r="BP120" s="34">
        <v>169</v>
      </c>
      <c r="BQ120" s="34">
        <v>0</v>
      </c>
      <c r="BR120" s="34">
        <v>-257</v>
      </c>
      <c r="BS120" s="34">
        <v>-135</v>
      </c>
      <c r="BT120" s="34">
        <v>31354</v>
      </c>
      <c r="BU120" s="34">
        <v>266</v>
      </c>
      <c r="BV120" s="34">
        <v>73</v>
      </c>
      <c r="BW120" s="34">
        <v>48</v>
      </c>
      <c r="BX120" s="34">
        <v>0</v>
      </c>
      <c r="BY120" s="34">
        <v>25</v>
      </c>
      <c r="BZ120" s="34">
        <v>339</v>
      </c>
      <c r="CA120" s="34">
        <v>31693</v>
      </c>
      <c r="CB120" s="34">
        <v>-295</v>
      </c>
      <c r="CC120" s="34">
        <v>-535</v>
      </c>
      <c r="CD120" s="34">
        <v>57</v>
      </c>
      <c r="CE120" s="34">
        <v>0</v>
      </c>
      <c r="CF120" s="34">
        <v>-592</v>
      </c>
      <c r="CG120" s="34">
        <v>-830</v>
      </c>
      <c r="CH120" s="34">
        <v>30863</v>
      </c>
      <c r="CI120" s="34">
        <v>-253</v>
      </c>
      <c r="CJ120" s="34">
        <v>187</v>
      </c>
      <c r="CK120" s="34">
        <v>23</v>
      </c>
      <c r="CL120" s="34">
        <v>0</v>
      </c>
      <c r="CM120" s="34">
        <v>164</v>
      </c>
      <c r="CN120" s="34">
        <v>-66</v>
      </c>
      <c r="CO120" s="34">
        <v>30797</v>
      </c>
      <c r="CP120" s="34">
        <v>92</v>
      </c>
      <c r="CQ120" s="34">
        <v>-193</v>
      </c>
      <c r="CR120" s="34">
        <v>-242</v>
      </c>
      <c r="CS120" s="34">
        <v>0</v>
      </c>
      <c r="CT120" s="34">
        <v>49</v>
      </c>
      <c r="CU120" s="34">
        <v>-101</v>
      </c>
      <c r="CV120" s="34">
        <v>30696</v>
      </c>
      <c r="CW120" s="34">
        <v>582</v>
      </c>
      <c r="CX120" s="34">
        <v>1</v>
      </c>
      <c r="CY120" s="34">
        <v>5</v>
      </c>
      <c r="CZ120" s="34">
        <v>0</v>
      </c>
      <c r="DA120" s="34">
        <v>-4</v>
      </c>
      <c r="DB120" s="34">
        <v>583</v>
      </c>
      <c r="DC120" s="34">
        <v>31279</v>
      </c>
      <c r="DD120" s="34">
        <v>305</v>
      </c>
      <c r="DE120" s="34">
        <v>-676</v>
      </c>
      <c r="DF120" s="34">
        <v>-102</v>
      </c>
      <c r="DG120" s="34">
        <v>0</v>
      </c>
      <c r="DH120" s="34">
        <v>-574</v>
      </c>
      <c r="DI120" s="34">
        <v>-371</v>
      </c>
      <c r="DJ120" s="34">
        <v>30908</v>
      </c>
      <c r="DK120" s="34">
        <v>-187</v>
      </c>
      <c r="DL120" s="34">
        <v>-257</v>
      </c>
      <c r="DM120" s="34">
        <v>-11</v>
      </c>
      <c r="DN120" s="34">
        <v>0</v>
      </c>
      <c r="DO120" s="34">
        <v>-246</v>
      </c>
      <c r="DP120" s="34">
        <v>-444</v>
      </c>
      <c r="DQ120" s="34">
        <v>30464</v>
      </c>
      <c r="DR120" s="34">
        <v>273</v>
      </c>
      <c r="DS120" s="34">
        <v>-594</v>
      </c>
      <c r="DT120" s="34">
        <v>60</v>
      </c>
      <c r="DU120" s="34">
        <v>0</v>
      </c>
      <c r="DV120" s="34">
        <v>-654</v>
      </c>
      <c r="DW120" s="34">
        <v>-321</v>
      </c>
      <c r="DX120" s="34">
        <v>30143</v>
      </c>
      <c r="DY120" s="34">
        <v>61</v>
      </c>
      <c r="DZ120" s="34">
        <v>580</v>
      </c>
      <c r="EA120" s="34">
        <v>-168</v>
      </c>
      <c r="EB120" s="34">
        <v>0</v>
      </c>
      <c r="EC120" s="34">
        <v>748</v>
      </c>
      <c r="ED120" s="34">
        <v>641</v>
      </c>
      <c r="EE120" s="34">
        <v>30784</v>
      </c>
      <c r="EF120" s="34">
        <v>346</v>
      </c>
      <c r="EG120" s="34">
        <v>65</v>
      </c>
      <c r="EH120" s="34">
        <v>101</v>
      </c>
      <c r="EI120" s="34">
        <v>0</v>
      </c>
      <c r="EJ120" s="34">
        <v>-36</v>
      </c>
      <c r="EK120" s="34">
        <v>411</v>
      </c>
      <c r="EL120" s="34">
        <v>31195</v>
      </c>
      <c r="EM120" s="34">
        <v>-96</v>
      </c>
      <c r="EN120" s="34">
        <v>-904</v>
      </c>
      <c r="EO120" s="34">
        <v>-101</v>
      </c>
      <c r="EP120" s="34">
        <v>0</v>
      </c>
      <c r="EQ120" s="34">
        <v>-803</v>
      </c>
      <c r="ER120" s="34">
        <v>-1000</v>
      </c>
      <c r="ES120" s="34">
        <v>30195</v>
      </c>
      <c r="ET120" s="34">
        <v>234</v>
      </c>
      <c r="EU120" s="34">
        <v>-921</v>
      </c>
      <c r="EV120" s="34">
        <v>109</v>
      </c>
      <c r="EW120" s="34">
        <v>0</v>
      </c>
      <c r="EX120" s="34">
        <v>-1030</v>
      </c>
      <c r="EY120" s="34">
        <v>-687</v>
      </c>
      <c r="EZ120" s="34">
        <v>29508</v>
      </c>
      <c r="FA120" s="34">
        <v>28</v>
      </c>
      <c r="FB120" s="34">
        <v>207</v>
      </c>
      <c r="FC120" s="34">
        <v>193</v>
      </c>
      <c r="FD120" s="34">
        <v>0</v>
      </c>
      <c r="FE120" s="34">
        <v>14</v>
      </c>
      <c r="FF120" s="34">
        <v>235</v>
      </c>
      <c r="FG120" s="34">
        <v>29743</v>
      </c>
      <c r="FH120" s="34">
        <v>16</v>
      </c>
      <c r="FI120" s="34">
        <v>91</v>
      </c>
      <c r="FJ120" s="34">
        <v>294</v>
      </c>
      <c r="FK120" s="34">
        <v>0</v>
      </c>
      <c r="FL120" s="34">
        <v>-203</v>
      </c>
      <c r="FM120" s="34">
        <v>107</v>
      </c>
      <c r="FN120" s="34">
        <v>29850</v>
      </c>
      <c r="FO120" s="34">
        <v>-216</v>
      </c>
      <c r="FP120" s="34">
        <v>-2663</v>
      </c>
      <c r="FQ120" s="34">
        <v>-264</v>
      </c>
      <c r="FR120" s="34">
        <v>0</v>
      </c>
      <c r="FS120" s="34">
        <v>-2399</v>
      </c>
      <c r="FT120" s="34">
        <v>-2879</v>
      </c>
      <c r="FU120" s="34">
        <v>26971</v>
      </c>
      <c r="FV120" s="34">
        <v>-19</v>
      </c>
      <c r="FW120" s="34">
        <v>-645</v>
      </c>
      <c r="FX120" s="34">
        <v>79</v>
      </c>
      <c r="FY120" s="34">
        <v>0</v>
      </c>
      <c r="FZ120" s="34">
        <v>-724</v>
      </c>
      <c r="GA120" s="34">
        <v>-664</v>
      </c>
      <c r="GB120" s="34">
        <v>26307</v>
      </c>
      <c r="GC120" s="34">
        <v>-173</v>
      </c>
      <c r="GD120" s="34">
        <v>-482</v>
      </c>
      <c r="GE120" s="34">
        <v>-82</v>
      </c>
      <c r="GF120" s="34">
        <v>0</v>
      </c>
      <c r="GG120" s="34">
        <v>-400</v>
      </c>
      <c r="GH120" s="34">
        <v>-655</v>
      </c>
      <c r="GI120" s="34">
        <v>25652</v>
      </c>
      <c r="GJ120" s="34">
        <v>630</v>
      </c>
      <c r="GK120" s="34">
        <v>-197</v>
      </c>
      <c r="GL120" s="34">
        <v>-156</v>
      </c>
      <c r="GM120" s="34">
        <v>0</v>
      </c>
      <c r="GN120" s="34">
        <v>-41</v>
      </c>
      <c r="GO120" s="34">
        <v>433</v>
      </c>
      <c r="GP120" s="34">
        <v>26085</v>
      </c>
      <c r="GQ120" s="34">
        <v>53</v>
      </c>
      <c r="GR120" s="34">
        <v>-303</v>
      </c>
      <c r="GS120" s="34">
        <v>-115</v>
      </c>
      <c r="GT120" s="34">
        <v>0</v>
      </c>
      <c r="GU120" s="34">
        <v>-188</v>
      </c>
      <c r="GV120" s="34">
        <v>-250</v>
      </c>
      <c r="GW120" s="34">
        <v>25835</v>
      </c>
      <c r="GX120" s="34">
        <v>90</v>
      </c>
      <c r="GY120" s="34">
        <v>-313</v>
      </c>
      <c r="GZ120" s="34">
        <v>-265</v>
      </c>
      <c r="HA120" s="34">
        <v>0</v>
      </c>
      <c r="HB120" s="34">
        <v>-48</v>
      </c>
      <c r="HC120" s="34">
        <v>-223</v>
      </c>
      <c r="HD120" s="34">
        <v>25612</v>
      </c>
      <c r="HE120" s="34">
        <v>112</v>
      </c>
      <c r="HF120" s="34">
        <v>-591</v>
      </c>
      <c r="HG120" s="34">
        <v>-434</v>
      </c>
      <c r="HH120" s="34">
        <v>0</v>
      </c>
      <c r="HI120" s="34">
        <v>-157</v>
      </c>
      <c r="HJ120" s="34">
        <v>-479</v>
      </c>
      <c r="HK120" s="34">
        <v>25133</v>
      </c>
      <c r="HL120" s="34">
        <v>395</v>
      </c>
      <c r="HM120" s="34">
        <v>337</v>
      </c>
      <c r="HN120" s="34">
        <v>423</v>
      </c>
      <c r="HO120" s="34">
        <v>0</v>
      </c>
      <c r="HP120" s="34">
        <v>-86</v>
      </c>
      <c r="HQ120" s="34">
        <v>732</v>
      </c>
      <c r="HR120" s="34">
        <v>25865</v>
      </c>
      <c r="HS120" s="34">
        <v>18</v>
      </c>
      <c r="HT120" s="34">
        <v>-309</v>
      </c>
      <c r="HU120" s="34">
        <v>103</v>
      </c>
      <c r="HV120" s="34">
        <v>0</v>
      </c>
      <c r="HW120" s="34">
        <v>-412</v>
      </c>
      <c r="HX120" s="34">
        <v>-291</v>
      </c>
      <c r="HY120" s="34">
        <v>25574</v>
      </c>
      <c r="HZ120" s="34">
        <v>207</v>
      </c>
      <c r="IA120" s="34">
        <v>-42</v>
      </c>
      <c r="IB120" s="34">
        <v>21</v>
      </c>
      <c r="IC120" s="34">
        <v>0</v>
      </c>
      <c r="ID120" s="34">
        <v>-63</v>
      </c>
      <c r="IE120" s="34">
        <v>165</v>
      </c>
      <c r="IF120" s="34">
        <v>25739</v>
      </c>
      <c r="IG120" s="34">
        <v>292</v>
      </c>
      <c r="IH120" s="34">
        <v>-869</v>
      </c>
      <c r="II120" s="34">
        <v>-208</v>
      </c>
      <c r="IJ120" s="34">
        <v>0</v>
      </c>
      <c r="IK120" s="34">
        <v>-661</v>
      </c>
      <c r="IL120" s="34">
        <v>-577</v>
      </c>
      <c r="IM120" s="34">
        <v>25162</v>
      </c>
      <c r="IN120" s="34">
        <v>169</v>
      </c>
      <c r="IO120" s="34">
        <v>298</v>
      </c>
      <c r="IP120" s="34">
        <v>314</v>
      </c>
      <c r="IQ120" s="34">
        <v>0</v>
      </c>
      <c r="IR120" s="34">
        <v>-16</v>
      </c>
      <c r="IS120" s="34">
        <v>467</v>
      </c>
      <c r="IT120" s="34">
        <v>25629</v>
      </c>
      <c r="IU120" s="34">
        <v>-55</v>
      </c>
      <c r="IV120" s="34">
        <v>-425</v>
      </c>
      <c r="IW120" s="34">
        <v>-208</v>
      </c>
      <c r="IX120" s="34">
        <v>0</v>
      </c>
      <c r="IY120" s="34">
        <v>-217</v>
      </c>
      <c r="IZ120" s="34">
        <v>-480</v>
      </c>
      <c r="JA120" s="34">
        <v>25149</v>
      </c>
      <c r="JB120" s="34">
        <v>-44</v>
      </c>
      <c r="JC120" s="34">
        <v>23</v>
      </c>
      <c r="JD120" s="34">
        <v>-60</v>
      </c>
      <c r="JE120" s="34">
        <v>0</v>
      </c>
      <c r="JF120" s="34">
        <v>83</v>
      </c>
      <c r="JG120" s="34">
        <v>-21</v>
      </c>
      <c r="JH120" s="34">
        <v>25128</v>
      </c>
      <c r="JI120" s="34">
        <v>-81</v>
      </c>
      <c r="JJ120" s="34">
        <v>147</v>
      </c>
      <c r="JK120" s="34">
        <v>251</v>
      </c>
      <c r="JL120" s="34">
        <v>0</v>
      </c>
      <c r="JM120" s="34">
        <v>-104</v>
      </c>
      <c r="JN120" s="34">
        <v>66</v>
      </c>
      <c r="JO120" s="34">
        <v>25194</v>
      </c>
    </row>
    <row r="121" spans="1:275" s="10" customFormat="1" x14ac:dyDescent="0.2">
      <c r="A121" s="44" t="s">
        <v>144</v>
      </c>
      <c r="B121" s="34">
        <v>15855</v>
      </c>
      <c r="C121" s="34">
        <v>-1266</v>
      </c>
      <c r="D121" s="34">
        <v>-1420</v>
      </c>
      <c r="E121" s="34">
        <v>-1420</v>
      </c>
      <c r="F121" s="34">
        <v>0</v>
      </c>
      <c r="G121" s="34">
        <v>0</v>
      </c>
      <c r="H121" s="34">
        <v>-2686</v>
      </c>
      <c r="I121" s="34">
        <v>13169</v>
      </c>
      <c r="J121" s="34">
        <v>75</v>
      </c>
      <c r="K121" s="34">
        <v>428</v>
      </c>
      <c r="L121" s="34">
        <v>428</v>
      </c>
      <c r="M121" s="34">
        <v>0</v>
      </c>
      <c r="N121" s="34">
        <v>0</v>
      </c>
      <c r="O121" s="34">
        <v>503</v>
      </c>
      <c r="P121" s="34">
        <v>13672</v>
      </c>
      <c r="Q121" s="34">
        <v>1091</v>
      </c>
      <c r="R121" s="34">
        <v>-176</v>
      </c>
      <c r="S121" s="34">
        <v>-176</v>
      </c>
      <c r="T121" s="34">
        <v>0</v>
      </c>
      <c r="U121" s="34">
        <v>0</v>
      </c>
      <c r="V121" s="34">
        <v>915</v>
      </c>
      <c r="W121" s="34">
        <v>14587</v>
      </c>
      <c r="X121" s="34">
        <v>-1627</v>
      </c>
      <c r="Y121" s="34">
        <v>-124</v>
      </c>
      <c r="Z121" s="34">
        <v>-124</v>
      </c>
      <c r="AA121" s="34">
        <v>0</v>
      </c>
      <c r="AB121" s="34">
        <v>0</v>
      </c>
      <c r="AC121" s="34">
        <v>-1751</v>
      </c>
      <c r="AD121" s="34">
        <v>12836</v>
      </c>
      <c r="AE121" s="34">
        <v>523</v>
      </c>
      <c r="AF121" s="34">
        <v>-2</v>
      </c>
      <c r="AG121" s="34">
        <v>8</v>
      </c>
      <c r="AH121" s="34">
        <v>0</v>
      </c>
      <c r="AI121" s="34">
        <v>-10</v>
      </c>
      <c r="AJ121" s="34">
        <v>521</v>
      </c>
      <c r="AK121" s="34">
        <v>13357</v>
      </c>
      <c r="AL121" s="34">
        <v>310</v>
      </c>
      <c r="AM121" s="34">
        <v>92</v>
      </c>
      <c r="AN121" s="34">
        <v>92</v>
      </c>
      <c r="AO121" s="34">
        <v>0</v>
      </c>
      <c r="AP121" s="34">
        <v>0</v>
      </c>
      <c r="AQ121" s="34">
        <v>402</v>
      </c>
      <c r="AR121" s="34">
        <v>13759</v>
      </c>
      <c r="AS121" s="34">
        <v>-79</v>
      </c>
      <c r="AT121" s="34">
        <v>-30</v>
      </c>
      <c r="AU121" s="34">
        <v>-35</v>
      </c>
      <c r="AV121" s="34">
        <v>0</v>
      </c>
      <c r="AW121" s="34">
        <v>5</v>
      </c>
      <c r="AX121" s="34">
        <v>-109</v>
      </c>
      <c r="AY121" s="34">
        <v>13650</v>
      </c>
      <c r="AZ121" s="34">
        <v>-154</v>
      </c>
      <c r="BA121" s="34">
        <v>-232</v>
      </c>
      <c r="BB121" s="34">
        <v>-232</v>
      </c>
      <c r="BC121" s="34">
        <v>0</v>
      </c>
      <c r="BD121" s="34">
        <v>0</v>
      </c>
      <c r="BE121" s="34">
        <v>-386</v>
      </c>
      <c r="BF121" s="34">
        <v>13264</v>
      </c>
      <c r="BG121" s="34">
        <v>128</v>
      </c>
      <c r="BH121" s="34">
        <v>56</v>
      </c>
      <c r="BI121" s="34">
        <v>31</v>
      </c>
      <c r="BJ121" s="34">
        <v>0</v>
      </c>
      <c r="BK121" s="34">
        <v>25</v>
      </c>
      <c r="BL121" s="34">
        <v>184</v>
      </c>
      <c r="BM121" s="34">
        <v>13448</v>
      </c>
      <c r="BN121" s="34">
        <v>721</v>
      </c>
      <c r="BO121" s="34">
        <v>-9</v>
      </c>
      <c r="BP121" s="34">
        <v>-9</v>
      </c>
      <c r="BQ121" s="34">
        <v>0</v>
      </c>
      <c r="BR121" s="34">
        <v>0</v>
      </c>
      <c r="BS121" s="34">
        <v>712</v>
      </c>
      <c r="BT121" s="34">
        <v>14160</v>
      </c>
      <c r="BU121" s="34">
        <v>638</v>
      </c>
      <c r="BV121" s="34">
        <v>0</v>
      </c>
      <c r="BW121" s="34">
        <v>0</v>
      </c>
      <c r="BX121" s="34">
        <v>0</v>
      </c>
      <c r="BY121" s="34">
        <v>0</v>
      </c>
      <c r="BZ121" s="34">
        <v>638</v>
      </c>
      <c r="CA121" s="34">
        <v>14798</v>
      </c>
      <c r="CB121" s="34">
        <v>112</v>
      </c>
      <c r="CC121" s="34">
        <v>104</v>
      </c>
      <c r="CD121" s="34">
        <v>104</v>
      </c>
      <c r="CE121" s="34">
        <v>0</v>
      </c>
      <c r="CF121" s="34">
        <v>0</v>
      </c>
      <c r="CG121" s="34">
        <v>216</v>
      </c>
      <c r="CH121" s="34">
        <v>15014</v>
      </c>
      <c r="CI121" s="34">
        <v>-563</v>
      </c>
      <c r="CJ121" s="34">
        <v>-321</v>
      </c>
      <c r="CK121" s="34">
        <v>137</v>
      </c>
      <c r="CL121" s="34">
        <v>0</v>
      </c>
      <c r="CM121" s="34">
        <v>-458</v>
      </c>
      <c r="CN121" s="34">
        <v>-884</v>
      </c>
      <c r="CO121" s="34">
        <v>14130</v>
      </c>
      <c r="CP121" s="34">
        <v>732</v>
      </c>
      <c r="CQ121" s="34">
        <v>-361</v>
      </c>
      <c r="CR121" s="34">
        <v>-361</v>
      </c>
      <c r="CS121" s="34">
        <v>0</v>
      </c>
      <c r="CT121" s="34">
        <v>0</v>
      </c>
      <c r="CU121" s="34">
        <v>371</v>
      </c>
      <c r="CV121" s="34">
        <v>14501</v>
      </c>
      <c r="CW121" s="34">
        <v>328</v>
      </c>
      <c r="CX121" s="34">
        <v>-665</v>
      </c>
      <c r="CY121" s="34">
        <v>-165</v>
      </c>
      <c r="CZ121" s="34">
        <v>0</v>
      </c>
      <c r="DA121" s="34">
        <v>-500</v>
      </c>
      <c r="DB121" s="34">
        <v>-337</v>
      </c>
      <c r="DC121" s="34">
        <v>14164</v>
      </c>
      <c r="DD121" s="34">
        <v>607</v>
      </c>
      <c r="DE121" s="34">
        <v>-2351</v>
      </c>
      <c r="DF121" s="34">
        <v>-129</v>
      </c>
      <c r="DG121" s="34">
        <v>0</v>
      </c>
      <c r="DH121" s="34">
        <v>-2222</v>
      </c>
      <c r="DI121" s="34">
        <v>-1744</v>
      </c>
      <c r="DJ121" s="34">
        <v>12420</v>
      </c>
      <c r="DK121" s="34">
        <v>403</v>
      </c>
      <c r="DL121" s="34">
        <v>-91</v>
      </c>
      <c r="DM121" s="34">
        <v>-15</v>
      </c>
      <c r="DN121" s="34">
        <v>0</v>
      </c>
      <c r="DO121" s="34">
        <v>-76</v>
      </c>
      <c r="DP121" s="34">
        <v>312</v>
      </c>
      <c r="DQ121" s="34">
        <v>12732</v>
      </c>
      <c r="DR121" s="34">
        <v>352</v>
      </c>
      <c r="DS121" s="34">
        <v>-213</v>
      </c>
      <c r="DT121" s="34">
        <v>174</v>
      </c>
      <c r="DU121" s="34">
        <v>0</v>
      </c>
      <c r="DV121" s="34">
        <v>-387</v>
      </c>
      <c r="DW121" s="34">
        <v>139</v>
      </c>
      <c r="DX121" s="34">
        <v>12871</v>
      </c>
      <c r="DY121" s="34">
        <v>958</v>
      </c>
      <c r="DZ121" s="34">
        <v>-554</v>
      </c>
      <c r="EA121" s="34">
        <v>26</v>
      </c>
      <c r="EB121" s="34">
        <v>0</v>
      </c>
      <c r="EC121" s="34">
        <v>-580</v>
      </c>
      <c r="ED121" s="34">
        <v>404</v>
      </c>
      <c r="EE121" s="34">
        <v>13275</v>
      </c>
      <c r="EF121" s="34">
        <v>709</v>
      </c>
      <c r="EG121" s="34">
        <v>-480</v>
      </c>
      <c r="EH121" s="34">
        <v>153</v>
      </c>
      <c r="EI121" s="34">
        <v>0</v>
      </c>
      <c r="EJ121" s="34">
        <v>-633</v>
      </c>
      <c r="EK121" s="34">
        <v>229</v>
      </c>
      <c r="EL121" s="34">
        <v>13504</v>
      </c>
      <c r="EM121" s="34">
        <v>659</v>
      </c>
      <c r="EN121" s="34">
        <v>-914</v>
      </c>
      <c r="EO121" s="34">
        <v>-635</v>
      </c>
      <c r="EP121" s="34">
        <v>0</v>
      </c>
      <c r="EQ121" s="34">
        <v>-279</v>
      </c>
      <c r="ER121" s="34">
        <v>-255</v>
      </c>
      <c r="ES121" s="34">
        <v>13249</v>
      </c>
      <c r="ET121" s="34">
        <v>246</v>
      </c>
      <c r="EU121" s="34">
        <v>88</v>
      </c>
      <c r="EV121" s="34">
        <v>278</v>
      </c>
      <c r="EW121" s="34">
        <v>0</v>
      </c>
      <c r="EX121" s="34">
        <v>-190</v>
      </c>
      <c r="EY121" s="34">
        <v>334</v>
      </c>
      <c r="EZ121" s="34">
        <v>13583</v>
      </c>
      <c r="FA121" s="34">
        <v>714</v>
      </c>
      <c r="FB121" s="34">
        <v>-156</v>
      </c>
      <c r="FC121" s="34">
        <v>-2</v>
      </c>
      <c r="FD121" s="34">
        <v>0</v>
      </c>
      <c r="FE121" s="34">
        <v>-154</v>
      </c>
      <c r="FF121" s="34">
        <v>558</v>
      </c>
      <c r="FG121" s="34">
        <v>14141</v>
      </c>
      <c r="FH121" s="34">
        <v>792</v>
      </c>
      <c r="FI121" s="34">
        <v>-75</v>
      </c>
      <c r="FJ121" s="34">
        <v>274</v>
      </c>
      <c r="FK121" s="34">
        <v>0</v>
      </c>
      <c r="FL121" s="34">
        <v>-349</v>
      </c>
      <c r="FM121" s="34">
        <v>717</v>
      </c>
      <c r="FN121" s="34">
        <v>14858</v>
      </c>
      <c r="FO121" s="34">
        <v>304</v>
      </c>
      <c r="FP121" s="34">
        <v>-228</v>
      </c>
      <c r="FQ121" s="34">
        <v>-228</v>
      </c>
      <c r="FR121" s="34">
        <v>0</v>
      </c>
      <c r="FS121" s="34">
        <v>0</v>
      </c>
      <c r="FT121" s="34">
        <v>76</v>
      </c>
      <c r="FU121" s="34">
        <v>14934</v>
      </c>
      <c r="FV121" s="34">
        <v>-604</v>
      </c>
      <c r="FW121" s="34">
        <v>170</v>
      </c>
      <c r="FX121" s="34">
        <v>170</v>
      </c>
      <c r="FY121" s="34">
        <v>0</v>
      </c>
      <c r="FZ121" s="34">
        <v>0</v>
      </c>
      <c r="GA121" s="34">
        <v>-434</v>
      </c>
      <c r="GB121" s="34">
        <v>14500</v>
      </c>
      <c r="GC121" s="34">
        <v>-171</v>
      </c>
      <c r="GD121" s="34">
        <v>251</v>
      </c>
      <c r="GE121" s="34">
        <v>-46</v>
      </c>
      <c r="GF121" s="34">
        <v>0</v>
      </c>
      <c r="GG121" s="34">
        <v>297</v>
      </c>
      <c r="GH121" s="34">
        <v>80</v>
      </c>
      <c r="GI121" s="34">
        <v>14580</v>
      </c>
      <c r="GJ121" s="34">
        <v>102</v>
      </c>
      <c r="GK121" s="34">
        <v>-181</v>
      </c>
      <c r="GL121" s="34">
        <v>-244</v>
      </c>
      <c r="GM121" s="34">
        <v>0</v>
      </c>
      <c r="GN121" s="34">
        <v>63</v>
      </c>
      <c r="GO121" s="34">
        <v>-79</v>
      </c>
      <c r="GP121" s="34">
        <v>14501</v>
      </c>
      <c r="GQ121" s="34">
        <v>-10</v>
      </c>
      <c r="GR121" s="34">
        <v>-998</v>
      </c>
      <c r="GS121" s="34">
        <v>-314</v>
      </c>
      <c r="GT121" s="34">
        <v>0</v>
      </c>
      <c r="GU121" s="34">
        <v>-684</v>
      </c>
      <c r="GV121" s="34">
        <v>-1008</v>
      </c>
      <c r="GW121" s="34">
        <v>13493</v>
      </c>
      <c r="GX121" s="34">
        <v>-1096</v>
      </c>
      <c r="GY121" s="34">
        <v>-1115</v>
      </c>
      <c r="GZ121" s="34">
        <v>-316</v>
      </c>
      <c r="HA121" s="34">
        <v>0</v>
      </c>
      <c r="HB121" s="34">
        <v>-799</v>
      </c>
      <c r="HC121" s="34">
        <v>-2211</v>
      </c>
      <c r="HD121" s="34">
        <v>11282</v>
      </c>
      <c r="HE121" s="34">
        <v>-1549</v>
      </c>
      <c r="HF121" s="34">
        <v>-1893</v>
      </c>
      <c r="HG121" s="34">
        <v>-740</v>
      </c>
      <c r="HH121" s="34">
        <v>0</v>
      </c>
      <c r="HI121" s="34">
        <v>-1153</v>
      </c>
      <c r="HJ121" s="34">
        <v>-3442</v>
      </c>
      <c r="HK121" s="34">
        <v>7840</v>
      </c>
      <c r="HL121" s="34">
        <v>-279</v>
      </c>
      <c r="HM121" s="34">
        <v>-806</v>
      </c>
      <c r="HN121" s="34">
        <v>-332</v>
      </c>
      <c r="HO121" s="34">
        <v>0</v>
      </c>
      <c r="HP121" s="34">
        <v>-474</v>
      </c>
      <c r="HQ121" s="34">
        <v>-1085</v>
      </c>
      <c r="HR121" s="34">
        <v>6755</v>
      </c>
      <c r="HS121" s="34">
        <v>1943</v>
      </c>
      <c r="HT121" s="34">
        <v>170</v>
      </c>
      <c r="HU121" s="34">
        <v>71</v>
      </c>
      <c r="HV121" s="34">
        <v>0</v>
      </c>
      <c r="HW121" s="34">
        <v>99</v>
      </c>
      <c r="HX121" s="34">
        <v>2113</v>
      </c>
      <c r="HY121" s="34">
        <v>8868</v>
      </c>
      <c r="HZ121" s="34">
        <v>-83</v>
      </c>
      <c r="IA121" s="34">
        <v>220</v>
      </c>
      <c r="IB121" s="34">
        <v>21</v>
      </c>
      <c r="IC121" s="34">
        <v>0</v>
      </c>
      <c r="ID121" s="34">
        <v>199</v>
      </c>
      <c r="IE121" s="34">
        <v>137</v>
      </c>
      <c r="IF121" s="34">
        <v>9005</v>
      </c>
      <c r="IG121" s="34">
        <v>-544</v>
      </c>
      <c r="IH121" s="34">
        <v>217</v>
      </c>
      <c r="II121" s="34">
        <v>-143</v>
      </c>
      <c r="IJ121" s="34">
        <v>0</v>
      </c>
      <c r="IK121" s="34">
        <v>360</v>
      </c>
      <c r="IL121" s="34">
        <v>-327</v>
      </c>
      <c r="IM121" s="34">
        <v>8678</v>
      </c>
      <c r="IN121" s="34">
        <v>-968</v>
      </c>
      <c r="IO121" s="34">
        <v>335</v>
      </c>
      <c r="IP121" s="34">
        <v>120</v>
      </c>
      <c r="IQ121" s="34">
        <v>0</v>
      </c>
      <c r="IR121" s="34">
        <v>215</v>
      </c>
      <c r="IS121" s="34">
        <v>-633</v>
      </c>
      <c r="IT121" s="34">
        <v>8045</v>
      </c>
      <c r="IU121" s="34">
        <v>524</v>
      </c>
      <c r="IV121" s="34">
        <v>-145</v>
      </c>
      <c r="IW121" s="34">
        <v>-145</v>
      </c>
      <c r="IX121" s="34">
        <v>0</v>
      </c>
      <c r="IY121" s="34">
        <v>0</v>
      </c>
      <c r="IZ121" s="34">
        <v>379</v>
      </c>
      <c r="JA121" s="34">
        <v>8424</v>
      </c>
      <c r="JB121" s="34">
        <v>-267</v>
      </c>
      <c r="JC121" s="34">
        <v>-104</v>
      </c>
      <c r="JD121" s="34">
        <v>-104</v>
      </c>
      <c r="JE121" s="34">
        <v>0</v>
      </c>
      <c r="JF121" s="34">
        <v>0</v>
      </c>
      <c r="JG121" s="34">
        <v>-371</v>
      </c>
      <c r="JH121" s="34">
        <v>8053</v>
      </c>
      <c r="JI121" s="34">
        <v>778</v>
      </c>
      <c r="JJ121" s="34">
        <v>128</v>
      </c>
      <c r="JK121" s="34">
        <v>128</v>
      </c>
      <c r="JL121" s="34">
        <v>0</v>
      </c>
      <c r="JM121" s="34">
        <v>0</v>
      </c>
      <c r="JN121" s="34">
        <v>906</v>
      </c>
      <c r="JO121" s="34">
        <v>8959</v>
      </c>
    </row>
    <row r="122" spans="1:275" s="10" customFormat="1" x14ac:dyDescent="0.2">
      <c r="A122" s="45" t="s">
        <v>17</v>
      </c>
      <c r="B122" s="34">
        <v>15855</v>
      </c>
      <c r="C122" s="34">
        <v>-1266</v>
      </c>
      <c r="D122" s="34">
        <v>-1420</v>
      </c>
      <c r="E122" s="34">
        <v>-1420</v>
      </c>
      <c r="F122" s="34">
        <v>0</v>
      </c>
      <c r="G122" s="34">
        <v>0</v>
      </c>
      <c r="H122" s="34">
        <v>-2686</v>
      </c>
      <c r="I122" s="34">
        <v>13169</v>
      </c>
      <c r="J122" s="34">
        <v>75</v>
      </c>
      <c r="K122" s="34">
        <v>428</v>
      </c>
      <c r="L122" s="34">
        <v>428</v>
      </c>
      <c r="M122" s="34">
        <v>0</v>
      </c>
      <c r="N122" s="34">
        <v>0</v>
      </c>
      <c r="O122" s="34">
        <v>503</v>
      </c>
      <c r="P122" s="34">
        <v>13672</v>
      </c>
      <c r="Q122" s="34">
        <v>1091</v>
      </c>
      <c r="R122" s="34">
        <v>-176</v>
      </c>
      <c r="S122" s="34">
        <v>-176</v>
      </c>
      <c r="T122" s="34">
        <v>0</v>
      </c>
      <c r="U122" s="34">
        <v>0</v>
      </c>
      <c r="V122" s="34">
        <v>915</v>
      </c>
      <c r="W122" s="34">
        <v>14587</v>
      </c>
      <c r="X122" s="34">
        <v>-1627</v>
      </c>
      <c r="Y122" s="34">
        <v>-124</v>
      </c>
      <c r="Z122" s="34">
        <v>-124</v>
      </c>
      <c r="AA122" s="34">
        <v>0</v>
      </c>
      <c r="AB122" s="34">
        <v>0</v>
      </c>
      <c r="AC122" s="34">
        <v>-1751</v>
      </c>
      <c r="AD122" s="34">
        <v>12836</v>
      </c>
      <c r="AE122" s="34">
        <v>523</v>
      </c>
      <c r="AF122" s="34">
        <v>-2</v>
      </c>
      <c r="AG122" s="34">
        <v>8</v>
      </c>
      <c r="AH122" s="34">
        <v>0</v>
      </c>
      <c r="AI122" s="34">
        <v>-10</v>
      </c>
      <c r="AJ122" s="34">
        <v>521</v>
      </c>
      <c r="AK122" s="34">
        <v>13357</v>
      </c>
      <c r="AL122" s="34">
        <v>310</v>
      </c>
      <c r="AM122" s="34">
        <v>92</v>
      </c>
      <c r="AN122" s="34">
        <v>92</v>
      </c>
      <c r="AO122" s="34">
        <v>0</v>
      </c>
      <c r="AP122" s="34">
        <v>0</v>
      </c>
      <c r="AQ122" s="34">
        <v>402</v>
      </c>
      <c r="AR122" s="34">
        <v>13759</v>
      </c>
      <c r="AS122" s="34">
        <v>-79</v>
      </c>
      <c r="AT122" s="34">
        <v>-30</v>
      </c>
      <c r="AU122" s="34">
        <v>-35</v>
      </c>
      <c r="AV122" s="34">
        <v>0</v>
      </c>
      <c r="AW122" s="34">
        <v>5</v>
      </c>
      <c r="AX122" s="34">
        <v>-109</v>
      </c>
      <c r="AY122" s="34">
        <v>13650</v>
      </c>
      <c r="AZ122" s="34">
        <v>-154</v>
      </c>
      <c r="BA122" s="34">
        <v>-232</v>
      </c>
      <c r="BB122" s="34">
        <v>-232</v>
      </c>
      <c r="BC122" s="34">
        <v>0</v>
      </c>
      <c r="BD122" s="34">
        <v>0</v>
      </c>
      <c r="BE122" s="34">
        <v>-386</v>
      </c>
      <c r="BF122" s="34">
        <v>13264</v>
      </c>
      <c r="BG122" s="34">
        <v>128</v>
      </c>
      <c r="BH122" s="34">
        <v>56</v>
      </c>
      <c r="BI122" s="34">
        <v>31</v>
      </c>
      <c r="BJ122" s="34">
        <v>0</v>
      </c>
      <c r="BK122" s="34">
        <v>25</v>
      </c>
      <c r="BL122" s="34">
        <v>184</v>
      </c>
      <c r="BM122" s="34">
        <v>13448</v>
      </c>
      <c r="BN122" s="34">
        <v>721</v>
      </c>
      <c r="BO122" s="34">
        <v>-9</v>
      </c>
      <c r="BP122" s="34">
        <v>-9</v>
      </c>
      <c r="BQ122" s="34">
        <v>0</v>
      </c>
      <c r="BR122" s="34">
        <v>0</v>
      </c>
      <c r="BS122" s="34">
        <v>712</v>
      </c>
      <c r="BT122" s="34">
        <v>14160</v>
      </c>
      <c r="BU122" s="34">
        <v>638</v>
      </c>
      <c r="BV122" s="34">
        <v>0</v>
      </c>
      <c r="BW122" s="34">
        <v>0</v>
      </c>
      <c r="BX122" s="34">
        <v>0</v>
      </c>
      <c r="BY122" s="34">
        <v>0</v>
      </c>
      <c r="BZ122" s="34">
        <v>638</v>
      </c>
      <c r="CA122" s="34">
        <v>14798</v>
      </c>
      <c r="CB122" s="34">
        <v>112</v>
      </c>
      <c r="CC122" s="34">
        <v>104</v>
      </c>
      <c r="CD122" s="34">
        <v>104</v>
      </c>
      <c r="CE122" s="34">
        <v>0</v>
      </c>
      <c r="CF122" s="34">
        <v>0</v>
      </c>
      <c r="CG122" s="34">
        <v>216</v>
      </c>
      <c r="CH122" s="34">
        <v>15014</v>
      </c>
      <c r="CI122" s="34">
        <v>-563</v>
      </c>
      <c r="CJ122" s="34">
        <v>-321</v>
      </c>
      <c r="CK122" s="34">
        <v>137</v>
      </c>
      <c r="CL122" s="34">
        <v>0</v>
      </c>
      <c r="CM122" s="34">
        <v>-458</v>
      </c>
      <c r="CN122" s="34">
        <v>-884</v>
      </c>
      <c r="CO122" s="34">
        <v>14130</v>
      </c>
      <c r="CP122" s="34">
        <v>732</v>
      </c>
      <c r="CQ122" s="34">
        <v>-361</v>
      </c>
      <c r="CR122" s="34">
        <v>-361</v>
      </c>
      <c r="CS122" s="34">
        <v>0</v>
      </c>
      <c r="CT122" s="34">
        <v>0</v>
      </c>
      <c r="CU122" s="34">
        <v>371</v>
      </c>
      <c r="CV122" s="34">
        <v>14501</v>
      </c>
      <c r="CW122" s="34">
        <v>328</v>
      </c>
      <c r="CX122" s="34">
        <v>-665</v>
      </c>
      <c r="CY122" s="34">
        <v>-165</v>
      </c>
      <c r="CZ122" s="34">
        <v>0</v>
      </c>
      <c r="DA122" s="34">
        <v>-500</v>
      </c>
      <c r="DB122" s="34">
        <v>-337</v>
      </c>
      <c r="DC122" s="34">
        <v>14164</v>
      </c>
      <c r="DD122" s="34">
        <v>607</v>
      </c>
      <c r="DE122" s="34">
        <v>-2351</v>
      </c>
      <c r="DF122" s="34">
        <v>-129</v>
      </c>
      <c r="DG122" s="34">
        <v>0</v>
      </c>
      <c r="DH122" s="34">
        <v>-2222</v>
      </c>
      <c r="DI122" s="34">
        <v>-1744</v>
      </c>
      <c r="DJ122" s="34">
        <v>12420</v>
      </c>
      <c r="DK122" s="34">
        <v>403</v>
      </c>
      <c r="DL122" s="34">
        <v>-91</v>
      </c>
      <c r="DM122" s="34">
        <v>-15</v>
      </c>
      <c r="DN122" s="34">
        <v>0</v>
      </c>
      <c r="DO122" s="34">
        <v>-76</v>
      </c>
      <c r="DP122" s="34">
        <v>312</v>
      </c>
      <c r="DQ122" s="34">
        <v>12732</v>
      </c>
      <c r="DR122" s="34">
        <v>352</v>
      </c>
      <c r="DS122" s="34">
        <v>-213</v>
      </c>
      <c r="DT122" s="34">
        <v>174</v>
      </c>
      <c r="DU122" s="34">
        <v>0</v>
      </c>
      <c r="DV122" s="34">
        <v>-387</v>
      </c>
      <c r="DW122" s="34">
        <v>139</v>
      </c>
      <c r="DX122" s="34">
        <v>12871</v>
      </c>
      <c r="DY122" s="34">
        <v>958</v>
      </c>
      <c r="DZ122" s="34">
        <v>-554</v>
      </c>
      <c r="EA122" s="34">
        <v>26</v>
      </c>
      <c r="EB122" s="34">
        <v>0</v>
      </c>
      <c r="EC122" s="34">
        <v>-580</v>
      </c>
      <c r="ED122" s="34">
        <v>404</v>
      </c>
      <c r="EE122" s="34">
        <v>13275</v>
      </c>
      <c r="EF122" s="34">
        <v>709</v>
      </c>
      <c r="EG122" s="34">
        <v>-480</v>
      </c>
      <c r="EH122" s="34">
        <v>153</v>
      </c>
      <c r="EI122" s="34">
        <v>0</v>
      </c>
      <c r="EJ122" s="34">
        <v>-633</v>
      </c>
      <c r="EK122" s="34">
        <v>229</v>
      </c>
      <c r="EL122" s="34">
        <v>13504</v>
      </c>
      <c r="EM122" s="34">
        <v>659</v>
      </c>
      <c r="EN122" s="34">
        <v>-914</v>
      </c>
      <c r="EO122" s="34">
        <v>-635</v>
      </c>
      <c r="EP122" s="34">
        <v>0</v>
      </c>
      <c r="EQ122" s="34">
        <v>-279</v>
      </c>
      <c r="ER122" s="34">
        <v>-255</v>
      </c>
      <c r="ES122" s="34">
        <v>13249</v>
      </c>
      <c r="ET122" s="34">
        <v>246</v>
      </c>
      <c r="EU122" s="34">
        <v>88</v>
      </c>
      <c r="EV122" s="34">
        <v>278</v>
      </c>
      <c r="EW122" s="34">
        <v>0</v>
      </c>
      <c r="EX122" s="34">
        <v>-190</v>
      </c>
      <c r="EY122" s="34">
        <v>334</v>
      </c>
      <c r="EZ122" s="34">
        <v>13583</v>
      </c>
      <c r="FA122" s="34">
        <v>714</v>
      </c>
      <c r="FB122" s="34">
        <v>-156</v>
      </c>
      <c r="FC122" s="34">
        <v>-2</v>
      </c>
      <c r="FD122" s="34">
        <v>0</v>
      </c>
      <c r="FE122" s="34">
        <v>-154</v>
      </c>
      <c r="FF122" s="34">
        <v>558</v>
      </c>
      <c r="FG122" s="34">
        <v>14141</v>
      </c>
      <c r="FH122" s="34">
        <v>792</v>
      </c>
      <c r="FI122" s="34">
        <v>-75</v>
      </c>
      <c r="FJ122" s="34">
        <v>274</v>
      </c>
      <c r="FK122" s="34">
        <v>0</v>
      </c>
      <c r="FL122" s="34">
        <v>-349</v>
      </c>
      <c r="FM122" s="34">
        <v>717</v>
      </c>
      <c r="FN122" s="34">
        <v>14858</v>
      </c>
      <c r="FO122" s="34">
        <v>304</v>
      </c>
      <c r="FP122" s="34">
        <v>-228</v>
      </c>
      <c r="FQ122" s="34">
        <v>-228</v>
      </c>
      <c r="FR122" s="34">
        <v>0</v>
      </c>
      <c r="FS122" s="34">
        <v>0</v>
      </c>
      <c r="FT122" s="34">
        <v>76</v>
      </c>
      <c r="FU122" s="34">
        <v>14934</v>
      </c>
      <c r="FV122" s="34">
        <v>-604</v>
      </c>
      <c r="FW122" s="34">
        <v>170</v>
      </c>
      <c r="FX122" s="34">
        <v>170</v>
      </c>
      <c r="FY122" s="34">
        <v>0</v>
      </c>
      <c r="FZ122" s="34">
        <v>0</v>
      </c>
      <c r="GA122" s="34">
        <v>-434</v>
      </c>
      <c r="GB122" s="34">
        <v>14500</v>
      </c>
      <c r="GC122" s="34">
        <v>-171</v>
      </c>
      <c r="GD122" s="34">
        <v>251</v>
      </c>
      <c r="GE122" s="34">
        <v>-46</v>
      </c>
      <c r="GF122" s="34">
        <v>0</v>
      </c>
      <c r="GG122" s="34">
        <v>297</v>
      </c>
      <c r="GH122" s="34">
        <v>80</v>
      </c>
      <c r="GI122" s="34">
        <v>14580</v>
      </c>
      <c r="GJ122" s="34">
        <v>102</v>
      </c>
      <c r="GK122" s="34">
        <v>-181</v>
      </c>
      <c r="GL122" s="34">
        <v>-244</v>
      </c>
      <c r="GM122" s="34">
        <v>0</v>
      </c>
      <c r="GN122" s="34">
        <v>63</v>
      </c>
      <c r="GO122" s="34">
        <v>-79</v>
      </c>
      <c r="GP122" s="34">
        <v>14501</v>
      </c>
      <c r="GQ122" s="34">
        <v>-10</v>
      </c>
      <c r="GR122" s="34">
        <v>-998</v>
      </c>
      <c r="GS122" s="34">
        <v>-314</v>
      </c>
      <c r="GT122" s="34">
        <v>0</v>
      </c>
      <c r="GU122" s="34">
        <v>-684</v>
      </c>
      <c r="GV122" s="34">
        <v>-1008</v>
      </c>
      <c r="GW122" s="34">
        <v>13493</v>
      </c>
      <c r="GX122" s="34">
        <v>-1096</v>
      </c>
      <c r="GY122" s="34">
        <v>-1115</v>
      </c>
      <c r="GZ122" s="34">
        <v>-316</v>
      </c>
      <c r="HA122" s="34">
        <v>0</v>
      </c>
      <c r="HB122" s="34">
        <v>-799</v>
      </c>
      <c r="HC122" s="34">
        <v>-2211</v>
      </c>
      <c r="HD122" s="34">
        <v>11282</v>
      </c>
      <c r="HE122" s="34">
        <v>-1549</v>
      </c>
      <c r="HF122" s="34">
        <v>-1893</v>
      </c>
      <c r="HG122" s="34">
        <v>-740</v>
      </c>
      <c r="HH122" s="34">
        <v>0</v>
      </c>
      <c r="HI122" s="34">
        <v>-1153</v>
      </c>
      <c r="HJ122" s="34">
        <v>-3442</v>
      </c>
      <c r="HK122" s="34">
        <v>7840</v>
      </c>
      <c r="HL122" s="34">
        <v>-279</v>
      </c>
      <c r="HM122" s="34">
        <v>-806</v>
      </c>
      <c r="HN122" s="34">
        <v>-332</v>
      </c>
      <c r="HO122" s="34">
        <v>0</v>
      </c>
      <c r="HP122" s="34">
        <v>-474</v>
      </c>
      <c r="HQ122" s="34">
        <v>-1085</v>
      </c>
      <c r="HR122" s="34">
        <v>6755</v>
      </c>
      <c r="HS122" s="34">
        <v>1943</v>
      </c>
      <c r="HT122" s="34">
        <v>170</v>
      </c>
      <c r="HU122" s="34">
        <v>71</v>
      </c>
      <c r="HV122" s="34">
        <v>0</v>
      </c>
      <c r="HW122" s="34">
        <v>99</v>
      </c>
      <c r="HX122" s="34">
        <v>2113</v>
      </c>
      <c r="HY122" s="34">
        <v>8868</v>
      </c>
      <c r="HZ122" s="34">
        <v>-83</v>
      </c>
      <c r="IA122" s="34">
        <v>220</v>
      </c>
      <c r="IB122" s="34">
        <v>21</v>
      </c>
      <c r="IC122" s="34">
        <v>0</v>
      </c>
      <c r="ID122" s="34">
        <v>199</v>
      </c>
      <c r="IE122" s="34">
        <v>137</v>
      </c>
      <c r="IF122" s="34">
        <v>9005</v>
      </c>
      <c r="IG122" s="34">
        <v>-544</v>
      </c>
      <c r="IH122" s="34">
        <v>217</v>
      </c>
      <c r="II122" s="34">
        <v>-143</v>
      </c>
      <c r="IJ122" s="34">
        <v>0</v>
      </c>
      <c r="IK122" s="34">
        <v>360</v>
      </c>
      <c r="IL122" s="34">
        <v>-327</v>
      </c>
      <c r="IM122" s="34">
        <v>8678</v>
      </c>
      <c r="IN122" s="34">
        <v>-968</v>
      </c>
      <c r="IO122" s="34">
        <v>335</v>
      </c>
      <c r="IP122" s="34">
        <v>120</v>
      </c>
      <c r="IQ122" s="34">
        <v>0</v>
      </c>
      <c r="IR122" s="34">
        <v>215</v>
      </c>
      <c r="IS122" s="34">
        <v>-633</v>
      </c>
      <c r="IT122" s="34">
        <v>8045</v>
      </c>
      <c r="IU122" s="34">
        <v>524</v>
      </c>
      <c r="IV122" s="34">
        <v>-145</v>
      </c>
      <c r="IW122" s="34">
        <v>-145</v>
      </c>
      <c r="IX122" s="34">
        <v>0</v>
      </c>
      <c r="IY122" s="34">
        <v>0</v>
      </c>
      <c r="IZ122" s="34">
        <v>379</v>
      </c>
      <c r="JA122" s="34">
        <v>8424</v>
      </c>
      <c r="JB122" s="34">
        <v>-267</v>
      </c>
      <c r="JC122" s="34">
        <v>-104</v>
      </c>
      <c r="JD122" s="34">
        <v>-104</v>
      </c>
      <c r="JE122" s="34">
        <v>0</v>
      </c>
      <c r="JF122" s="34">
        <v>0</v>
      </c>
      <c r="JG122" s="34">
        <v>-371</v>
      </c>
      <c r="JH122" s="34">
        <v>8053</v>
      </c>
      <c r="JI122" s="34">
        <v>778</v>
      </c>
      <c r="JJ122" s="34">
        <v>128</v>
      </c>
      <c r="JK122" s="34">
        <v>128</v>
      </c>
      <c r="JL122" s="34">
        <v>0</v>
      </c>
      <c r="JM122" s="34">
        <v>0</v>
      </c>
      <c r="JN122" s="34">
        <v>906</v>
      </c>
      <c r="JO122" s="34">
        <v>8959</v>
      </c>
    </row>
    <row r="123" spans="1:275" s="10" customFormat="1" x14ac:dyDescent="0.2">
      <c r="A123" s="47" t="s">
        <v>47</v>
      </c>
      <c r="B123" s="34">
        <v>14041</v>
      </c>
      <c r="C123" s="34">
        <v>-499</v>
      </c>
      <c r="D123" s="34">
        <v>-1314</v>
      </c>
      <c r="E123" s="34">
        <v>-1314</v>
      </c>
      <c r="F123" s="34">
        <v>0</v>
      </c>
      <c r="G123" s="34">
        <v>0</v>
      </c>
      <c r="H123" s="34">
        <v>-1813</v>
      </c>
      <c r="I123" s="34">
        <v>12228</v>
      </c>
      <c r="J123" s="34">
        <v>5</v>
      </c>
      <c r="K123" s="34">
        <v>396</v>
      </c>
      <c r="L123" s="34">
        <v>396</v>
      </c>
      <c r="M123" s="34">
        <v>0</v>
      </c>
      <c r="N123" s="34">
        <v>0</v>
      </c>
      <c r="O123" s="34">
        <v>401</v>
      </c>
      <c r="P123" s="34">
        <v>12629</v>
      </c>
      <c r="Q123" s="34">
        <v>97</v>
      </c>
      <c r="R123" s="34">
        <v>-162</v>
      </c>
      <c r="S123" s="34">
        <v>-162</v>
      </c>
      <c r="T123" s="34">
        <v>0</v>
      </c>
      <c r="U123" s="34">
        <v>0</v>
      </c>
      <c r="V123" s="34">
        <v>-65</v>
      </c>
      <c r="W123" s="34">
        <v>12564</v>
      </c>
      <c r="X123" s="34">
        <v>-1628</v>
      </c>
      <c r="Y123" s="34">
        <v>-99</v>
      </c>
      <c r="Z123" s="34">
        <v>-99</v>
      </c>
      <c r="AA123" s="34">
        <v>0</v>
      </c>
      <c r="AB123" s="34">
        <v>0</v>
      </c>
      <c r="AC123" s="34">
        <v>-1727</v>
      </c>
      <c r="AD123" s="34">
        <v>10837</v>
      </c>
      <c r="AE123" s="34">
        <v>785</v>
      </c>
      <c r="AF123" s="34">
        <v>967</v>
      </c>
      <c r="AG123" s="34">
        <v>-23</v>
      </c>
      <c r="AH123" s="34">
        <v>0</v>
      </c>
      <c r="AI123" s="34">
        <v>990</v>
      </c>
      <c r="AJ123" s="34">
        <v>1752</v>
      </c>
      <c r="AK123" s="34">
        <v>12589</v>
      </c>
      <c r="AL123" s="34">
        <v>226</v>
      </c>
      <c r="AM123" s="34">
        <v>-901</v>
      </c>
      <c r="AN123" s="34">
        <v>99</v>
      </c>
      <c r="AO123" s="34">
        <v>0</v>
      </c>
      <c r="AP123" s="34">
        <v>-1000</v>
      </c>
      <c r="AQ123" s="34">
        <v>-675</v>
      </c>
      <c r="AR123" s="34">
        <v>11914</v>
      </c>
      <c r="AS123" s="34">
        <v>-41</v>
      </c>
      <c r="AT123" s="34">
        <v>-38</v>
      </c>
      <c r="AU123" s="34">
        <v>-43</v>
      </c>
      <c r="AV123" s="34">
        <v>0</v>
      </c>
      <c r="AW123" s="34">
        <v>5</v>
      </c>
      <c r="AX123" s="34">
        <v>-79</v>
      </c>
      <c r="AY123" s="34">
        <v>11835</v>
      </c>
      <c r="AZ123" s="34">
        <v>-186</v>
      </c>
      <c r="BA123" s="34">
        <v>-198</v>
      </c>
      <c r="BB123" s="34">
        <v>-198</v>
      </c>
      <c r="BC123" s="34">
        <v>0</v>
      </c>
      <c r="BD123" s="34">
        <v>0</v>
      </c>
      <c r="BE123" s="34">
        <v>-384</v>
      </c>
      <c r="BF123" s="34">
        <v>11451</v>
      </c>
      <c r="BG123" s="34">
        <v>159</v>
      </c>
      <c r="BH123" s="34">
        <v>36</v>
      </c>
      <c r="BI123" s="34">
        <v>11</v>
      </c>
      <c r="BJ123" s="34">
        <v>0</v>
      </c>
      <c r="BK123" s="34">
        <v>25</v>
      </c>
      <c r="BL123" s="34">
        <v>195</v>
      </c>
      <c r="BM123" s="34">
        <v>11646</v>
      </c>
      <c r="BN123" s="34">
        <v>711</v>
      </c>
      <c r="BO123" s="34">
        <v>-24</v>
      </c>
      <c r="BP123" s="34">
        <v>-24</v>
      </c>
      <c r="BQ123" s="34">
        <v>0</v>
      </c>
      <c r="BR123" s="34">
        <v>0</v>
      </c>
      <c r="BS123" s="34">
        <v>687</v>
      </c>
      <c r="BT123" s="34">
        <v>12333</v>
      </c>
      <c r="BU123" s="34">
        <v>677</v>
      </c>
      <c r="BV123" s="34">
        <v>626</v>
      </c>
      <c r="BW123" s="34">
        <v>-4</v>
      </c>
      <c r="BX123" s="34">
        <v>0</v>
      </c>
      <c r="BY123" s="34">
        <v>630</v>
      </c>
      <c r="BZ123" s="34">
        <v>1303</v>
      </c>
      <c r="CA123" s="34">
        <v>13636</v>
      </c>
      <c r="CB123" s="34">
        <v>98</v>
      </c>
      <c r="CC123" s="34">
        <v>105</v>
      </c>
      <c r="CD123" s="34">
        <v>105</v>
      </c>
      <c r="CE123" s="34">
        <v>0</v>
      </c>
      <c r="CF123" s="34">
        <v>0</v>
      </c>
      <c r="CG123" s="34">
        <v>203</v>
      </c>
      <c r="CH123" s="34">
        <v>13839</v>
      </c>
      <c r="CI123" s="34">
        <v>-480</v>
      </c>
      <c r="CJ123" s="34">
        <v>675</v>
      </c>
      <c r="CK123" s="34">
        <v>133</v>
      </c>
      <c r="CL123" s="34">
        <v>0</v>
      </c>
      <c r="CM123" s="34">
        <v>542</v>
      </c>
      <c r="CN123" s="34">
        <v>195</v>
      </c>
      <c r="CO123" s="34">
        <v>14034</v>
      </c>
      <c r="CP123" s="34">
        <v>646</v>
      </c>
      <c r="CQ123" s="34">
        <v>-358</v>
      </c>
      <c r="CR123" s="34">
        <v>-358</v>
      </c>
      <c r="CS123" s="34">
        <v>0</v>
      </c>
      <c r="CT123" s="34">
        <v>0</v>
      </c>
      <c r="CU123" s="34">
        <v>288</v>
      </c>
      <c r="CV123" s="34">
        <v>14322</v>
      </c>
      <c r="CW123" s="34">
        <v>322</v>
      </c>
      <c r="CX123" s="34">
        <v>-662</v>
      </c>
      <c r="CY123" s="34">
        <v>-162</v>
      </c>
      <c r="CZ123" s="34">
        <v>0</v>
      </c>
      <c r="DA123" s="34">
        <v>-500</v>
      </c>
      <c r="DB123" s="34">
        <v>-340</v>
      </c>
      <c r="DC123" s="34">
        <v>13982</v>
      </c>
      <c r="DD123" s="34">
        <v>694</v>
      </c>
      <c r="DE123" s="34">
        <v>-2349</v>
      </c>
      <c r="DF123" s="34">
        <v>-127</v>
      </c>
      <c r="DG123" s="34">
        <v>0</v>
      </c>
      <c r="DH123" s="34">
        <v>-2222</v>
      </c>
      <c r="DI123" s="34">
        <v>-1655</v>
      </c>
      <c r="DJ123" s="34">
        <v>12327</v>
      </c>
      <c r="DK123" s="34">
        <v>294</v>
      </c>
      <c r="DL123" s="34">
        <v>-91</v>
      </c>
      <c r="DM123" s="34">
        <v>-15</v>
      </c>
      <c r="DN123" s="34">
        <v>0</v>
      </c>
      <c r="DO123" s="34">
        <v>-76</v>
      </c>
      <c r="DP123" s="34">
        <v>203</v>
      </c>
      <c r="DQ123" s="34">
        <v>12530</v>
      </c>
      <c r="DR123" s="34">
        <v>354</v>
      </c>
      <c r="DS123" s="34">
        <v>-216</v>
      </c>
      <c r="DT123" s="34">
        <v>171</v>
      </c>
      <c r="DU123" s="34">
        <v>0</v>
      </c>
      <c r="DV123" s="34">
        <v>-387</v>
      </c>
      <c r="DW123" s="34">
        <v>138</v>
      </c>
      <c r="DX123" s="34">
        <v>12668</v>
      </c>
      <c r="DY123" s="34">
        <v>956</v>
      </c>
      <c r="DZ123" s="34">
        <v>-554</v>
      </c>
      <c r="EA123" s="34">
        <v>26</v>
      </c>
      <c r="EB123" s="34">
        <v>0</v>
      </c>
      <c r="EC123" s="34">
        <v>-580</v>
      </c>
      <c r="ED123" s="34">
        <v>402</v>
      </c>
      <c r="EE123" s="34">
        <v>13070</v>
      </c>
      <c r="EF123" s="34">
        <v>709</v>
      </c>
      <c r="EG123" s="34">
        <v>-482</v>
      </c>
      <c r="EH123" s="34">
        <v>151</v>
      </c>
      <c r="EI123" s="34">
        <v>0</v>
      </c>
      <c r="EJ123" s="34">
        <v>-633</v>
      </c>
      <c r="EK123" s="34">
        <v>227</v>
      </c>
      <c r="EL123" s="34">
        <v>13297</v>
      </c>
      <c r="EM123" s="34">
        <v>646</v>
      </c>
      <c r="EN123" s="34">
        <v>-904</v>
      </c>
      <c r="EO123" s="34">
        <v>-625</v>
      </c>
      <c r="EP123" s="34">
        <v>0</v>
      </c>
      <c r="EQ123" s="34">
        <v>-279</v>
      </c>
      <c r="ER123" s="34">
        <v>-258</v>
      </c>
      <c r="ES123" s="34">
        <v>13039</v>
      </c>
      <c r="ET123" s="34">
        <v>258</v>
      </c>
      <c r="EU123" s="34">
        <v>84</v>
      </c>
      <c r="EV123" s="34">
        <v>274</v>
      </c>
      <c r="EW123" s="34">
        <v>0</v>
      </c>
      <c r="EX123" s="34">
        <v>-190</v>
      </c>
      <c r="EY123" s="34">
        <v>342</v>
      </c>
      <c r="EZ123" s="34">
        <v>13381</v>
      </c>
      <c r="FA123" s="34">
        <v>715</v>
      </c>
      <c r="FB123" s="34">
        <v>-156</v>
      </c>
      <c r="FC123" s="34">
        <v>-2</v>
      </c>
      <c r="FD123" s="34">
        <v>0</v>
      </c>
      <c r="FE123" s="34">
        <v>-154</v>
      </c>
      <c r="FF123" s="34">
        <v>559</v>
      </c>
      <c r="FG123" s="34">
        <v>13940</v>
      </c>
      <c r="FH123" s="34">
        <v>779</v>
      </c>
      <c r="FI123" s="34">
        <v>-79</v>
      </c>
      <c r="FJ123" s="34">
        <v>270</v>
      </c>
      <c r="FK123" s="34">
        <v>0</v>
      </c>
      <c r="FL123" s="34">
        <v>-349</v>
      </c>
      <c r="FM123" s="34">
        <v>700</v>
      </c>
      <c r="FN123" s="34">
        <v>14640</v>
      </c>
      <c r="FO123" s="34">
        <v>293</v>
      </c>
      <c r="FP123" s="34">
        <v>-225</v>
      </c>
      <c r="FQ123" s="34">
        <v>-225</v>
      </c>
      <c r="FR123" s="34">
        <v>0</v>
      </c>
      <c r="FS123" s="34">
        <v>0</v>
      </c>
      <c r="FT123" s="34">
        <v>68</v>
      </c>
      <c r="FU123" s="34">
        <v>14708</v>
      </c>
      <c r="FV123" s="34">
        <v>-613</v>
      </c>
      <c r="FW123" s="34">
        <v>167</v>
      </c>
      <c r="FX123" s="34">
        <v>167</v>
      </c>
      <c r="FY123" s="34">
        <v>0</v>
      </c>
      <c r="FZ123" s="34">
        <v>0</v>
      </c>
      <c r="GA123" s="34">
        <v>-446</v>
      </c>
      <c r="GB123" s="34">
        <v>14262</v>
      </c>
      <c r="GC123" s="34">
        <v>-164</v>
      </c>
      <c r="GD123" s="34">
        <v>252</v>
      </c>
      <c r="GE123" s="34">
        <v>-45</v>
      </c>
      <c r="GF123" s="34">
        <v>0</v>
      </c>
      <c r="GG123" s="34">
        <v>297</v>
      </c>
      <c r="GH123" s="34">
        <v>88</v>
      </c>
      <c r="GI123" s="34">
        <v>14350</v>
      </c>
      <c r="GJ123" s="34">
        <v>71</v>
      </c>
      <c r="GK123" s="34">
        <v>-177</v>
      </c>
      <c r="GL123" s="34">
        <v>-240</v>
      </c>
      <c r="GM123" s="34">
        <v>0</v>
      </c>
      <c r="GN123" s="34">
        <v>63</v>
      </c>
      <c r="GO123" s="34">
        <v>-106</v>
      </c>
      <c r="GP123" s="34">
        <v>14244</v>
      </c>
      <c r="GQ123" s="34">
        <v>0</v>
      </c>
      <c r="GR123" s="34">
        <v>-991</v>
      </c>
      <c r="GS123" s="34">
        <v>-307</v>
      </c>
      <c r="GT123" s="34">
        <v>0</v>
      </c>
      <c r="GU123" s="34">
        <v>-684</v>
      </c>
      <c r="GV123" s="34">
        <v>-991</v>
      </c>
      <c r="GW123" s="34">
        <v>13253</v>
      </c>
      <c r="GX123" s="34">
        <v>-1066</v>
      </c>
      <c r="GY123" s="34">
        <v>-1109</v>
      </c>
      <c r="GZ123" s="34">
        <v>-310</v>
      </c>
      <c r="HA123" s="34">
        <v>0</v>
      </c>
      <c r="HB123" s="34">
        <v>-799</v>
      </c>
      <c r="HC123" s="34">
        <v>-2175</v>
      </c>
      <c r="HD123" s="34">
        <v>11078</v>
      </c>
      <c r="HE123" s="34">
        <v>-1500</v>
      </c>
      <c r="HF123" s="34">
        <v>-1880</v>
      </c>
      <c r="HG123" s="34">
        <v>-727</v>
      </c>
      <c r="HH123" s="34">
        <v>0</v>
      </c>
      <c r="HI123" s="34">
        <v>-1153</v>
      </c>
      <c r="HJ123" s="34">
        <v>-3380</v>
      </c>
      <c r="HK123" s="34">
        <v>7698</v>
      </c>
      <c r="HL123" s="34">
        <v>-268</v>
      </c>
      <c r="HM123" s="34">
        <v>-812</v>
      </c>
      <c r="HN123" s="34">
        <v>-338</v>
      </c>
      <c r="HO123" s="34">
        <v>0</v>
      </c>
      <c r="HP123" s="34">
        <v>-474</v>
      </c>
      <c r="HQ123" s="34">
        <v>-1080</v>
      </c>
      <c r="HR123" s="34">
        <v>6618</v>
      </c>
      <c r="HS123" s="34">
        <v>1912</v>
      </c>
      <c r="HT123" s="34">
        <v>169</v>
      </c>
      <c r="HU123" s="34">
        <v>70</v>
      </c>
      <c r="HV123" s="34">
        <v>0</v>
      </c>
      <c r="HW123" s="34">
        <v>99</v>
      </c>
      <c r="HX123" s="34">
        <v>2081</v>
      </c>
      <c r="HY123" s="34">
        <v>8699</v>
      </c>
      <c r="HZ123" s="34">
        <v>-82</v>
      </c>
      <c r="IA123" s="34">
        <v>220</v>
      </c>
      <c r="IB123" s="34">
        <v>21</v>
      </c>
      <c r="IC123" s="34">
        <v>0</v>
      </c>
      <c r="ID123" s="34">
        <v>199</v>
      </c>
      <c r="IE123" s="34">
        <v>138</v>
      </c>
      <c r="IF123" s="34">
        <v>8837</v>
      </c>
      <c r="IG123" s="34">
        <v>-515</v>
      </c>
      <c r="IH123" s="34">
        <v>219</v>
      </c>
      <c r="II123" s="34">
        <v>-141</v>
      </c>
      <c r="IJ123" s="34">
        <v>0</v>
      </c>
      <c r="IK123" s="34">
        <v>360</v>
      </c>
      <c r="IL123" s="34">
        <v>-296</v>
      </c>
      <c r="IM123" s="34">
        <v>8541</v>
      </c>
      <c r="IN123" s="34">
        <v>-927</v>
      </c>
      <c r="IO123" s="34">
        <v>333</v>
      </c>
      <c r="IP123" s="34">
        <v>118</v>
      </c>
      <c r="IQ123" s="34">
        <v>0</v>
      </c>
      <c r="IR123" s="34">
        <v>215</v>
      </c>
      <c r="IS123" s="34">
        <v>-594</v>
      </c>
      <c r="IT123" s="34">
        <v>7947</v>
      </c>
      <c r="IU123" s="34">
        <v>513</v>
      </c>
      <c r="IV123" s="34">
        <v>-143</v>
      </c>
      <c r="IW123" s="34">
        <v>-143</v>
      </c>
      <c r="IX123" s="34">
        <v>0</v>
      </c>
      <c r="IY123" s="34">
        <v>0</v>
      </c>
      <c r="IZ123" s="34">
        <v>370</v>
      </c>
      <c r="JA123" s="34">
        <v>8317</v>
      </c>
      <c r="JB123" s="34">
        <v>-274</v>
      </c>
      <c r="JC123" s="34">
        <v>-103</v>
      </c>
      <c r="JD123" s="34">
        <v>-103</v>
      </c>
      <c r="JE123" s="34">
        <v>0</v>
      </c>
      <c r="JF123" s="34">
        <v>0</v>
      </c>
      <c r="JG123" s="34">
        <v>-377</v>
      </c>
      <c r="JH123" s="34">
        <v>7940</v>
      </c>
      <c r="JI123" s="34">
        <v>776</v>
      </c>
      <c r="JJ123" s="34">
        <v>126</v>
      </c>
      <c r="JK123" s="34">
        <v>126</v>
      </c>
      <c r="JL123" s="34">
        <v>0</v>
      </c>
      <c r="JM123" s="34">
        <v>0</v>
      </c>
      <c r="JN123" s="34">
        <v>902</v>
      </c>
      <c r="JO123" s="34">
        <v>8842</v>
      </c>
    </row>
    <row r="124" spans="1:275" s="10" customFormat="1" x14ac:dyDescent="0.2">
      <c r="A124" s="47" t="s">
        <v>24</v>
      </c>
      <c r="B124" s="34">
        <v>1814</v>
      </c>
      <c r="C124" s="34">
        <v>-767</v>
      </c>
      <c r="D124" s="34">
        <v>-106</v>
      </c>
      <c r="E124" s="34">
        <v>-106</v>
      </c>
      <c r="F124" s="34">
        <v>0</v>
      </c>
      <c r="G124" s="34">
        <v>0</v>
      </c>
      <c r="H124" s="34">
        <v>-873</v>
      </c>
      <c r="I124" s="34">
        <v>941</v>
      </c>
      <c r="J124" s="34">
        <v>70</v>
      </c>
      <c r="K124" s="34">
        <v>32</v>
      </c>
      <c r="L124" s="34">
        <v>32</v>
      </c>
      <c r="M124" s="34">
        <v>0</v>
      </c>
      <c r="N124" s="34">
        <v>0</v>
      </c>
      <c r="O124" s="34">
        <v>102</v>
      </c>
      <c r="P124" s="34">
        <v>1043</v>
      </c>
      <c r="Q124" s="34">
        <v>994</v>
      </c>
      <c r="R124" s="34">
        <v>-14</v>
      </c>
      <c r="S124" s="34">
        <v>-14</v>
      </c>
      <c r="T124" s="34">
        <v>0</v>
      </c>
      <c r="U124" s="34">
        <v>0</v>
      </c>
      <c r="V124" s="34">
        <v>980</v>
      </c>
      <c r="W124" s="34">
        <v>2023</v>
      </c>
      <c r="X124" s="34">
        <v>1</v>
      </c>
      <c r="Y124" s="34">
        <v>-25</v>
      </c>
      <c r="Z124" s="34">
        <v>-25</v>
      </c>
      <c r="AA124" s="34">
        <v>0</v>
      </c>
      <c r="AB124" s="34">
        <v>0</v>
      </c>
      <c r="AC124" s="34">
        <v>-24</v>
      </c>
      <c r="AD124" s="34">
        <v>1999</v>
      </c>
      <c r="AE124" s="34">
        <v>-262</v>
      </c>
      <c r="AF124" s="34">
        <v>-969</v>
      </c>
      <c r="AG124" s="34">
        <v>31</v>
      </c>
      <c r="AH124" s="34">
        <v>0</v>
      </c>
      <c r="AI124" s="34">
        <v>-1000</v>
      </c>
      <c r="AJ124" s="34">
        <v>-1231</v>
      </c>
      <c r="AK124" s="34">
        <v>768</v>
      </c>
      <c r="AL124" s="34">
        <v>84</v>
      </c>
      <c r="AM124" s="34">
        <v>993</v>
      </c>
      <c r="AN124" s="34">
        <v>-7</v>
      </c>
      <c r="AO124" s="34">
        <v>0</v>
      </c>
      <c r="AP124" s="34">
        <v>1000</v>
      </c>
      <c r="AQ124" s="34">
        <v>1077</v>
      </c>
      <c r="AR124" s="34">
        <v>1845</v>
      </c>
      <c r="AS124" s="34">
        <v>-38</v>
      </c>
      <c r="AT124" s="34">
        <v>8</v>
      </c>
      <c r="AU124" s="34">
        <v>8</v>
      </c>
      <c r="AV124" s="34">
        <v>0</v>
      </c>
      <c r="AW124" s="34">
        <v>0</v>
      </c>
      <c r="AX124" s="34">
        <v>-30</v>
      </c>
      <c r="AY124" s="34">
        <v>1815</v>
      </c>
      <c r="AZ124" s="34">
        <v>32</v>
      </c>
      <c r="BA124" s="34">
        <v>-34</v>
      </c>
      <c r="BB124" s="34">
        <v>-34</v>
      </c>
      <c r="BC124" s="34">
        <v>0</v>
      </c>
      <c r="BD124" s="34">
        <v>0</v>
      </c>
      <c r="BE124" s="34">
        <v>-2</v>
      </c>
      <c r="BF124" s="34">
        <v>1813</v>
      </c>
      <c r="BG124" s="34">
        <v>-31</v>
      </c>
      <c r="BH124" s="34">
        <v>20</v>
      </c>
      <c r="BI124" s="34">
        <v>20</v>
      </c>
      <c r="BJ124" s="34">
        <v>0</v>
      </c>
      <c r="BK124" s="34">
        <v>0</v>
      </c>
      <c r="BL124" s="34">
        <v>-11</v>
      </c>
      <c r="BM124" s="34">
        <v>1802</v>
      </c>
      <c r="BN124" s="34">
        <v>10</v>
      </c>
      <c r="BO124" s="34">
        <v>15</v>
      </c>
      <c r="BP124" s="34">
        <v>15</v>
      </c>
      <c r="BQ124" s="34">
        <v>0</v>
      </c>
      <c r="BR124" s="34">
        <v>0</v>
      </c>
      <c r="BS124" s="34">
        <v>25</v>
      </c>
      <c r="BT124" s="34">
        <v>1827</v>
      </c>
      <c r="BU124" s="34">
        <v>-39</v>
      </c>
      <c r="BV124" s="34">
        <v>-626</v>
      </c>
      <c r="BW124" s="34">
        <v>4</v>
      </c>
      <c r="BX124" s="34">
        <v>0</v>
      </c>
      <c r="BY124" s="34">
        <v>-630</v>
      </c>
      <c r="BZ124" s="34">
        <v>-665</v>
      </c>
      <c r="CA124" s="34">
        <v>1162</v>
      </c>
      <c r="CB124" s="34">
        <v>14</v>
      </c>
      <c r="CC124" s="34">
        <v>-1</v>
      </c>
      <c r="CD124" s="34">
        <v>-1</v>
      </c>
      <c r="CE124" s="34">
        <v>0</v>
      </c>
      <c r="CF124" s="34">
        <v>0</v>
      </c>
      <c r="CG124" s="34">
        <v>13</v>
      </c>
      <c r="CH124" s="34">
        <v>1175</v>
      </c>
      <c r="CI124" s="34">
        <v>-83</v>
      </c>
      <c r="CJ124" s="34">
        <v>-996</v>
      </c>
      <c r="CK124" s="34">
        <v>4</v>
      </c>
      <c r="CL124" s="34">
        <v>0</v>
      </c>
      <c r="CM124" s="34">
        <v>-1000</v>
      </c>
      <c r="CN124" s="34">
        <v>-1079</v>
      </c>
      <c r="CO124" s="34">
        <v>96</v>
      </c>
      <c r="CP124" s="34">
        <v>86</v>
      </c>
      <c r="CQ124" s="34">
        <v>-3</v>
      </c>
      <c r="CR124" s="34">
        <v>-3</v>
      </c>
      <c r="CS124" s="34">
        <v>0</v>
      </c>
      <c r="CT124" s="34">
        <v>0</v>
      </c>
      <c r="CU124" s="34">
        <v>83</v>
      </c>
      <c r="CV124" s="34">
        <v>179</v>
      </c>
      <c r="CW124" s="34">
        <v>6</v>
      </c>
      <c r="CX124" s="34">
        <v>-3</v>
      </c>
      <c r="CY124" s="34">
        <v>-3</v>
      </c>
      <c r="CZ124" s="34">
        <v>0</v>
      </c>
      <c r="DA124" s="34">
        <v>0</v>
      </c>
      <c r="DB124" s="34">
        <v>3</v>
      </c>
      <c r="DC124" s="34">
        <v>182</v>
      </c>
      <c r="DD124" s="34">
        <v>-87</v>
      </c>
      <c r="DE124" s="34">
        <v>-2</v>
      </c>
      <c r="DF124" s="34">
        <v>-2</v>
      </c>
      <c r="DG124" s="34">
        <v>0</v>
      </c>
      <c r="DH124" s="34">
        <v>0</v>
      </c>
      <c r="DI124" s="34">
        <v>-89</v>
      </c>
      <c r="DJ124" s="34">
        <v>93</v>
      </c>
      <c r="DK124" s="34">
        <v>109</v>
      </c>
      <c r="DL124" s="34">
        <v>0</v>
      </c>
      <c r="DM124" s="34">
        <v>0</v>
      </c>
      <c r="DN124" s="34">
        <v>0</v>
      </c>
      <c r="DO124" s="34">
        <v>0</v>
      </c>
      <c r="DP124" s="34">
        <v>109</v>
      </c>
      <c r="DQ124" s="34">
        <v>202</v>
      </c>
      <c r="DR124" s="34">
        <v>-2</v>
      </c>
      <c r="DS124" s="34">
        <v>3</v>
      </c>
      <c r="DT124" s="34">
        <v>3</v>
      </c>
      <c r="DU124" s="34">
        <v>0</v>
      </c>
      <c r="DV124" s="34">
        <v>0</v>
      </c>
      <c r="DW124" s="34">
        <v>1</v>
      </c>
      <c r="DX124" s="34">
        <v>203</v>
      </c>
      <c r="DY124" s="34">
        <v>2</v>
      </c>
      <c r="DZ124" s="34">
        <v>0</v>
      </c>
      <c r="EA124" s="34">
        <v>0</v>
      </c>
      <c r="EB124" s="34">
        <v>0</v>
      </c>
      <c r="EC124" s="34">
        <v>0</v>
      </c>
      <c r="ED124" s="34">
        <v>2</v>
      </c>
      <c r="EE124" s="34">
        <v>205</v>
      </c>
      <c r="EF124" s="34">
        <v>0</v>
      </c>
      <c r="EG124" s="34">
        <v>2</v>
      </c>
      <c r="EH124" s="34">
        <v>2</v>
      </c>
      <c r="EI124" s="34">
        <v>0</v>
      </c>
      <c r="EJ124" s="34">
        <v>0</v>
      </c>
      <c r="EK124" s="34">
        <v>2</v>
      </c>
      <c r="EL124" s="34">
        <v>207</v>
      </c>
      <c r="EM124" s="34">
        <v>13</v>
      </c>
      <c r="EN124" s="34">
        <v>-10</v>
      </c>
      <c r="EO124" s="34">
        <v>-10</v>
      </c>
      <c r="EP124" s="34">
        <v>0</v>
      </c>
      <c r="EQ124" s="34">
        <v>0</v>
      </c>
      <c r="ER124" s="34">
        <v>3</v>
      </c>
      <c r="ES124" s="34">
        <v>210</v>
      </c>
      <c r="ET124" s="34">
        <v>-12</v>
      </c>
      <c r="EU124" s="34">
        <v>4</v>
      </c>
      <c r="EV124" s="34">
        <v>4</v>
      </c>
      <c r="EW124" s="34">
        <v>0</v>
      </c>
      <c r="EX124" s="34">
        <v>0</v>
      </c>
      <c r="EY124" s="34">
        <v>-8</v>
      </c>
      <c r="EZ124" s="34">
        <v>202</v>
      </c>
      <c r="FA124" s="34">
        <v>-1</v>
      </c>
      <c r="FB124" s="34">
        <v>0</v>
      </c>
      <c r="FC124" s="34">
        <v>0</v>
      </c>
      <c r="FD124" s="34">
        <v>0</v>
      </c>
      <c r="FE124" s="34">
        <v>0</v>
      </c>
      <c r="FF124" s="34">
        <v>-1</v>
      </c>
      <c r="FG124" s="34">
        <v>201</v>
      </c>
      <c r="FH124" s="34">
        <v>13</v>
      </c>
      <c r="FI124" s="34">
        <v>4</v>
      </c>
      <c r="FJ124" s="34">
        <v>4</v>
      </c>
      <c r="FK124" s="34">
        <v>0</v>
      </c>
      <c r="FL124" s="34">
        <v>0</v>
      </c>
      <c r="FM124" s="34">
        <v>17</v>
      </c>
      <c r="FN124" s="34">
        <v>218</v>
      </c>
      <c r="FO124" s="34">
        <v>11</v>
      </c>
      <c r="FP124" s="34">
        <v>-3</v>
      </c>
      <c r="FQ124" s="34">
        <v>-3</v>
      </c>
      <c r="FR124" s="34">
        <v>0</v>
      </c>
      <c r="FS124" s="34">
        <v>0</v>
      </c>
      <c r="FT124" s="34">
        <v>8</v>
      </c>
      <c r="FU124" s="34">
        <v>226</v>
      </c>
      <c r="FV124" s="34">
        <v>9</v>
      </c>
      <c r="FW124" s="34">
        <v>3</v>
      </c>
      <c r="FX124" s="34">
        <v>3</v>
      </c>
      <c r="FY124" s="34">
        <v>0</v>
      </c>
      <c r="FZ124" s="34">
        <v>0</v>
      </c>
      <c r="GA124" s="34">
        <v>12</v>
      </c>
      <c r="GB124" s="34">
        <v>238</v>
      </c>
      <c r="GC124" s="34">
        <v>-7</v>
      </c>
      <c r="GD124" s="34">
        <v>-1</v>
      </c>
      <c r="GE124" s="34">
        <v>-1</v>
      </c>
      <c r="GF124" s="34">
        <v>0</v>
      </c>
      <c r="GG124" s="34">
        <v>0</v>
      </c>
      <c r="GH124" s="34">
        <v>-8</v>
      </c>
      <c r="GI124" s="34">
        <v>230</v>
      </c>
      <c r="GJ124" s="34">
        <v>31</v>
      </c>
      <c r="GK124" s="34">
        <v>-4</v>
      </c>
      <c r="GL124" s="34">
        <v>-4</v>
      </c>
      <c r="GM124" s="34">
        <v>0</v>
      </c>
      <c r="GN124" s="34">
        <v>0</v>
      </c>
      <c r="GO124" s="34">
        <v>27</v>
      </c>
      <c r="GP124" s="34">
        <v>257</v>
      </c>
      <c r="GQ124" s="34">
        <v>-10</v>
      </c>
      <c r="GR124" s="34">
        <v>-7</v>
      </c>
      <c r="GS124" s="34">
        <v>-7</v>
      </c>
      <c r="GT124" s="34">
        <v>0</v>
      </c>
      <c r="GU124" s="34">
        <v>0</v>
      </c>
      <c r="GV124" s="34">
        <v>-17</v>
      </c>
      <c r="GW124" s="34">
        <v>240</v>
      </c>
      <c r="GX124" s="34">
        <v>-30</v>
      </c>
      <c r="GY124" s="34">
        <v>-6</v>
      </c>
      <c r="GZ124" s="34">
        <v>-6</v>
      </c>
      <c r="HA124" s="34">
        <v>0</v>
      </c>
      <c r="HB124" s="34">
        <v>0</v>
      </c>
      <c r="HC124" s="34">
        <v>-36</v>
      </c>
      <c r="HD124" s="34">
        <v>204</v>
      </c>
      <c r="HE124" s="34">
        <v>-49</v>
      </c>
      <c r="HF124" s="34">
        <v>-13</v>
      </c>
      <c r="HG124" s="34">
        <v>-13</v>
      </c>
      <c r="HH124" s="34">
        <v>0</v>
      </c>
      <c r="HI124" s="34">
        <v>0</v>
      </c>
      <c r="HJ124" s="34">
        <v>-62</v>
      </c>
      <c r="HK124" s="34">
        <v>142</v>
      </c>
      <c r="HL124" s="34">
        <v>-11</v>
      </c>
      <c r="HM124" s="34">
        <v>6</v>
      </c>
      <c r="HN124" s="34">
        <v>6</v>
      </c>
      <c r="HO124" s="34">
        <v>0</v>
      </c>
      <c r="HP124" s="34">
        <v>0</v>
      </c>
      <c r="HQ124" s="34">
        <v>-5</v>
      </c>
      <c r="HR124" s="34">
        <v>137</v>
      </c>
      <c r="HS124" s="34">
        <v>31</v>
      </c>
      <c r="HT124" s="34">
        <v>1</v>
      </c>
      <c r="HU124" s="34">
        <v>1</v>
      </c>
      <c r="HV124" s="34">
        <v>0</v>
      </c>
      <c r="HW124" s="34">
        <v>0</v>
      </c>
      <c r="HX124" s="34">
        <v>32</v>
      </c>
      <c r="HY124" s="34">
        <v>169</v>
      </c>
      <c r="HZ124" s="34">
        <v>-1</v>
      </c>
      <c r="IA124" s="34">
        <v>0</v>
      </c>
      <c r="IB124" s="34">
        <v>0</v>
      </c>
      <c r="IC124" s="34">
        <v>0</v>
      </c>
      <c r="ID124" s="34">
        <v>0</v>
      </c>
      <c r="IE124" s="34">
        <v>-1</v>
      </c>
      <c r="IF124" s="34">
        <v>168</v>
      </c>
      <c r="IG124" s="34">
        <v>-29</v>
      </c>
      <c r="IH124" s="34">
        <v>-2</v>
      </c>
      <c r="II124" s="34">
        <v>-2</v>
      </c>
      <c r="IJ124" s="34">
        <v>0</v>
      </c>
      <c r="IK124" s="34">
        <v>0</v>
      </c>
      <c r="IL124" s="34">
        <v>-31</v>
      </c>
      <c r="IM124" s="34">
        <v>137</v>
      </c>
      <c r="IN124" s="34">
        <v>-41</v>
      </c>
      <c r="IO124" s="34">
        <v>2</v>
      </c>
      <c r="IP124" s="34">
        <v>2</v>
      </c>
      <c r="IQ124" s="34">
        <v>0</v>
      </c>
      <c r="IR124" s="34">
        <v>0</v>
      </c>
      <c r="IS124" s="34">
        <v>-39</v>
      </c>
      <c r="IT124" s="34">
        <v>98</v>
      </c>
      <c r="IU124" s="34">
        <v>11</v>
      </c>
      <c r="IV124" s="34">
        <v>-2</v>
      </c>
      <c r="IW124" s="34">
        <v>-2</v>
      </c>
      <c r="IX124" s="34">
        <v>0</v>
      </c>
      <c r="IY124" s="34">
        <v>0</v>
      </c>
      <c r="IZ124" s="34">
        <v>9</v>
      </c>
      <c r="JA124" s="34">
        <v>107</v>
      </c>
      <c r="JB124" s="34">
        <v>7</v>
      </c>
      <c r="JC124" s="34">
        <v>-1</v>
      </c>
      <c r="JD124" s="34">
        <v>-1</v>
      </c>
      <c r="JE124" s="34">
        <v>0</v>
      </c>
      <c r="JF124" s="34">
        <v>0</v>
      </c>
      <c r="JG124" s="34">
        <v>6</v>
      </c>
      <c r="JH124" s="34">
        <v>113</v>
      </c>
      <c r="JI124" s="34">
        <v>2</v>
      </c>
      <c r="JJ124" s="34">
        <v>2</v>
      </c>
      <c r="JK124" s="34">
        <v>2</v>
      </c>
      <c r="JL124" s="34">
        <v>0</v>
      </c>
      <c r="JM124" s="34">
        <v>0</v>
      </c>
      <c r="JN124" s="34">
        <v>4</v>
      </c>
      <c r="JO124" s="34">
        <v>117</v>
      </c>
    </row>
    <row r="125" spans="1:275" s="10" customFormat="1" x14ac:dyDescent="0.2">
      <c r="A125" s="44" t="s">
        <v>202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  <c r="BB125" s="34">
        <v>0</v>
      </c>
      <c r="BC125" s="34">
        <v>0</v>
      </c>
      <c r="BD125" s="34">
        <v>0</v>
      </c>
      <c r="BE125" s="34">
        <v>0</v>
      </c>
      <c r="BF125" s="34">
        <v>0</v>
      </c>
      <c r="BG125" s="34">
        <v>0</v>
      </c>
      <c r="BH125" s="34">
        <v>0</v>
      </c>
      <c r="BI125" s="34">
        <v>0</v>
      </c>
      <c r="BJ125" s="34">
        <v>0</v>
      </c>
      <c r="BK125" s="34">
        <v>0</v>
      </c>
      <c r="BL125" s="34">
        <v>0</v>
      </c>
      <c r="BM125" s="34">
        <v>0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0</v>
      </c>
      <c r="BU125" s="34">
        <v>0</v>
      </c>
      <c r="BV125" s="34">
        <v>0</v>
      </c>
      <c r="BW125" s="34">
        <v>0</v>
      </c>
      <c r="BX125" s="34">
        <v>0</v>
      </c>
      <c r="BY125" s="34">
        <v>0</v>
      </c>
      <c r="BZ125" s="34">
        <v>0</v>
      </c>
      <c r="CA125" s="34">
        <v>0</v>
      </c>
      <c r="CB125" s="34">
        <v>0</v>
      </c>
      <c r="CC125" s="34">
        <v>0</v>
      </c>
      <c r="CD125" s="34">
        <v>0</v>
      </c>
      <c r="CE125" s="34">
        <v>0</v>
      </c>
      <c r="CF125" s="34">
        <v>0</v>
      </c>
      <c r="CG125" s="34">
        <v>0</v>
      </c>
      <c r="CH125" s="34">
        <v>0</v>
      </c>
      <c r="CI125" s="34">
        <v>0</v>
      </c>
      <c r="CJ125" s="34">
        <v>0</v>
      </c>
      <c r="CK125" s="34">
        <v>0</v>
      </c>
      <c r="CL125" s="34">
        <v>0</v>
      </c>
      <c r="CM125" s="34">
        <v>0</v>
      </c>
      <c r="CN125" s="34">
        <v>0</v>
      </c>
      <c r="CO125" s="34">
        <v>0</v>
      </c>
      <c r="CP125" s="34">
        <v>0</v>
      </c>
      <c r="CQ125" s="34">
        <v>0</v>
      </c>
      <c r="CR125" s="34">
        <v>0</v>
      </c>
      <c r="CS125" s="34">
        <v>0</v>
      </c>
      <c r="CT125" s="34">
        <v>0</v>
      </c>
      <c r="CU125" s="34">
        <v>0</v>
      </c>
      <c r="CV125" s="34">
        <v>0</v>
      </c>
      <c r="CW125" s="34">
        <v>0</v>
      </c>
      <c r="CX125" s="34">
        <v>0</v>
      </c>
      <c r="CY125" s="34">
        <v>0</v>
      </c>
      <c r="CZ125" s="34">
        <v>0</v>
      </c>
      <c r="DA125" s="34">
        <v>0</v>
      </c>
      <c r="DB125" s="34">
        <v>0</v>
      </c>
      <c r="DC125" s="34">
        <v>0</v>
      </c>
      <c r="DD125" s="34">
        <v>0</v>
      </c>
      <c r="DE125" s="34">
        <v>0</v>
      </c>
      <c r="DF125" s="34">
        <v>0</v>
      </c>
      <c r="DG125" s="34">
        <v>0</v>
      </c>
      <c r="DH125" s="34">
        <v>0</v>
      </c>
      <c r="DI125" s="34">
        <v>0</v>
      </c>
      <c r="DJ125" s="34">
        <v>0</v>
      </c>
      <c r="DK125" s="34">
        <v>0</v>
      </c>
      <c r="DL125" s="34">
        <v>0</v>
      </c>
      <c r="DM125" s="34">
        <v>0</v>
      </c>
      <c r="DN125" s="34">
        <v>0</v>
      </c>
      <c r="DO125" s="34">
        <v>0</v>
      </c>
      <c r="DP125" s="34">
        <v>0</v>
      </c>
      <c r="DQ125" s="34">
        <v>0</v>
      </c>
      <c r="DR125" s="34">
        <v>0</v>
      </c>
      <c r="DS125" s="34">
        <v>0</v>
      </c>
      <c r="DT125" s="34">
        <v>0</v>
      </c>
      <c r="DU125" s="34">
        <v>0</v>
      </c>
      <c r="DV125" s="34">
        <v>0</v>
      </c>
      <c r="DW125" s="34">
        <v>0</v>
      </c>
      <c r="DX125" s="34">
        <v>0</v>
      </c>
      <c r="DY125" s="34">
        <v>0</v>
      </c>
      <c r="DZ125" s="34">
        <v>0</v>
      </c>
      <c r="EA125" s="34">
        <v>0</v>
      </c>
      <c r="EB125" s="34">
        <v>0</v>
      </c>
      <c r="EC125" s="34">
        <v>0</v>
      </c>
      <c r="ED125" s="34">
        <v>0</v>
      </c>
      <c r="EE125" s="34">
        <v>0</v>
      </c>
      <c r="EF125" s="34">
        <v>0</v>
      </c>
      <c r="EG125" s="34">
        <v>0</v>
      </c>
      <c r="EH125" s="34">
        <v>0</v>
      </c>
      <c r="EI125" s="34">
        <v>0</v>
      </c>
      <c r="EJ125" s="34">
        <v>0</v>
      </c>
      <c r="EK125" s="34">
        <v>0</v>
      </c>
      <c r="EL125" s="34">
        <v>0</v>
      </c>
      <c r="EM125" s="34">
        <v>0</v>
      </c>
      <c r="EN125" s="34">
        <v>0</v>
      </c>
      <c r="EO125" s="34">
        <v>0</v>
      </c>
      <c r="EP125" s="34">
        <v>0</v>
      </c>
      <c r="EQ125" s="34">
        <v>0</v>
      </c>
      <c r="ER125" s="34">
        <v>0</v>
      </c>
      <c r="ES125" s="34">
        <v>0</v>
      </c>
      <c r="ET125" s="34">
        <v>0</v>
      </c>
      <c r="EU125" s="34">
        <v>0</v>
      </c>
      <c r="EV125" s="34">
        <v>0</v>
      </c>
      <c r="EW125" s="34">
        <v>0</v>
      </c>
      <c r="EX125" s="34">
        <v>0</v>
      </c>
      <c r="EY125" s="34">
        <v>0</v>
      </c>
      <c r="EZ125" s="34">
        <v>0</v>
      </c>
      <c r="FA125" s="34">
        <v>0</v>
      </c>
      <c r="FB125" s="34">
        <v>0</v>
      </c>
      <c r="FC125" s="34">
        <v>0</v>
      </c>
      <c r="FD125" s="34">
        <v>0</v>
      </c>
      <c r="FE125" s="34">
        <v>0</v>
      </c>
      <c r="FF125" s="34">
        <v>0</v>
      </c>
      <c r="FG125" s="34">
        <v>0</v>
      </c>
      <c r="FH125" s="34">
        <v>0</v>
      </c>
      <c r="FI125" s="34">
        <v>0</v>
      </c>
      <c r="FJ125" s="34">
        <v>0</v>
      </c>
      <c r="FK125" s="34">
        <v>0</v>
      </c>
      <c r="FL125" s="34">
        <v>0</v>
      </c>
      <c r="FM125" s="34">
        <v>0</v>
      </c>
      <c r="FN125" s="34">
        <v>0</v>
      </c>
      <c r="FO125" s="34">
        <v>0</v>
      </c>
      <c r="FP125" s="34">
        <v>0</v>
      </c>
      <c r="FQ125" s="34">
        <v>0</v>
      </c>
      <c r="FR125" s="34">
        <v>0</v>
      </c>
      <c r="FS125" s="34">
        <v>0</v>
      </c>
      <c r="FT125" s="34">
        <v>0</v>
      </c>
      <c r="FU125" s="34">
        <v>0</v>
      </c>
      <c r="FV125" s="34">
        <v>0</v>
      </c>
      <c r="FW125" s="34">
        <v>0</v>
      </c>
      <c r="FX125" s="34">
        <v>0</v>
      </c>
      <c r="FY125" s="34">
        <v>0</v>
      </c>
      <c r="FZ125" s="34">
        <v>0</v>
      </c>
      <c r="GA125" s="34">
        <v>0</v>
      </c>
      <c r="GB125" s="34">
        <v>0</v>
      </c>
      <c r="GC125" s="34">
        <v>0</v>
      </c>
      <c r="GD125" s="34">
        <v>0</v>
      </c>
      <c r="GE125" s="34">
        <v>0</v>
      </c>
      <c r="GF125" s="34">
        <v>0</v>
      </c>
      <c r="GG125" s="34">
        <v>0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0</v>
      </c>
      <c r="GN125" s="34">
        <v>0</v>
      </c>
      <c r="GO125" s="34">
        <v>0</v>
      </c>
      <c r="GP125" s="34">
        <v>0</v>
      </c>
      <c r="GQ125" s="34">
        <v>-11</v>
      </c>
      <c r="GR125" s="34">
        <v>39</v>
      </c>
      <c r="GS125" s="34">
        <v>-2</v>
      </c>
      <c r="GT125" s="34">
        <v>0</v>
      </c>
      <c r="GU125" s="34">
        <v>41</v>
      </c>
      <c r="GV125" s="34">
        <v>28</v>
      </c>
      <c r="GW125" s="34">
        <v>28</v>
      </c>
      <c r="GX125" s="34">
        <v>-1</v>
      </c>
      <c r="GY125" s="34">
        <v>0</v>
      </c>
      <c r="GZ125" s="34">
        <v>0</v>
      </c>
      <c r="HA125" s="34">
        <v>0</v>
      </c>
      <c r="HB125" s="34">
        <v>0</v>
      </c>
      <c r="HC125" s="34">
        <v>-1</v>
      </c>
      <c r="HD125" s="34">
        <v>27</v>
      </c>
      <c r="HE125" s="34">
        <v>7</v>
      </c>
      <c r="HF125" s="34">
        <v>-8</v>
      </c>
      <c r="HG125" s="34">
        <v>-7</v>
      </c>
      <c r="HH125" s="34">
        <v>0</v>
      </c>
      <c r="HI125" s="34">
        <v>-1</v>
      </c>
      <c r="HJ125" s="34">
        <v>-1</v>
      </c>
      <c r="HK125" s="34">
        <v>26</v>
      </c>
      <c r="HL125" s="34">
        <v>-8</v>
      </c>
      <c r="HM125" s="34">
        <v>0</v>
      </c>
      <c r="HN125" s="34">
        <v>0</v>
      </c>
      <c r="HO125" s="34">
        <v>0</v>
      </c>
      <c r="HP125" s="34">
        <v>0</v>
      </c>
      <c r="HQ125" s="34">
        <v>-8</v>
      </c>
      <c r="HR125" s="34">
        <v>18</v>
      </c>
      <c r="HS125" s="34">
        <v>12</v>
      </c>
      <c r="HT125" s="34">
        <v>0</v>
      </c>
      <c r="HU125" s="34">
        <v>0</v>
      </c>
      <c r="HV125" s="34">
        <v>0</v>
      </c>
      <c r="HW125" s="34">
        <v>0</v>
      </c>
      <c r="HX125" s="34">
        <v>12</v>
      </c>
      <c r="HY125" s="34">
        <v>30</v>
      </c>
      <c r="HZ125" s="34">
        <v>23</v>
      </c>
      <c r="IA125" s="34">
        <v>0</v>
      </c>
      <c r="IB125" s="34">
        <v>0</v>
      </c>
      <c r="IC125" s="34">
        <v>0</v>
      </c>
      <c r="ID125" s="34">
        <v>0</v>
      </c>
      <c r="IE125" s="34">
        <v>23</v>
      </c>
      <c r="IF125" s="34">
        <v>53</v>
      </c>
      <c r="IG125" s="34">
        <v>-13</v>
      </c>
      <c r="IH125" s="34">
        <v>-1</v>
      </c>
      <c r="II125" s="34">
        <v>0</v>
      </c>
      <c r="IJ125" s="34">
        <v>0</v>
      </c>
      <c r="IK125" s="34">
        <v>-1</v>
      </c>
      <c r="IL125" s="34">
        <v>-14</v>
      </c>
      <c r="IM125" s="34">
        <v>39</v>
      </c>
      <c r="IN125" s="34">
        <v>-2</v>
      </c>
      <c r="IO125" s="34">
        <v>2</v>
      </c>
      <c r="IP125" s="34">
        <v>2</v>
      </c>
      <c r="IQ125" s="34">
        <v>0</v>
      </c>
      <c r="IR125" s="34">
        <v>0</v>
      </c>
      <c r="IS125" s="34">
        <v>0</v>
      </c>
      <c r="IT125" s="34">
        <v>39</v>
      </c>
      <c r="IU125" s="34">
        <v>3</v>
      </c>
      <c r="IV125" s="34">
        <v>2</v>
      </c>
      <c r="IW125" s="34">
        <v>2</v>
      </c>
      <c r="IX125" s="34">
        <v>0</v>
      </c>
      <c r="IY125" s="34">
        <v>0</v>
      </c>
      <c r="IZ125" s="34">
        <v>5</v>
      </c>
      <c r="JA125" s="34">
        <v>44</v>
      </c>
      <c r="JB125" s="34">
        <v>199</v>
      </c>
      <c r="JC125" s="34">
        <v>-2</v>
      </c>
      <c r="JD125" s="34">
        <v>-2</v>
      </c>
      <c r="JE125" s="34">
        <v>0</v>
      </c>
      <c r="JF125" s="34">
        <v>0</v>
      </c>
      <c r="JG125" s="34">
        <v>197</v>
      </c>
      <c r="JH125" s="34">
        <v>241</v>
      </c>
      <c r="JI125" s="34">
        <v>12</v>
      </c>
      <c r="JJ125" s="34">
        <v>-1</v>
      </c>
      <c r="JK125" s="34">
        <v>-1</v>
      </c>
      <c r="JL125" s="34">
        <v>0</v>
      </c>
      <c r="JM125" s="34">
        <v>0</v>
      </c>
      <c r="JN125" s="34">
        <v>11</v>
      </c>
      <c r="JO125" s="34">
        <v>252</v>
      </c>
    </row>
    <row r="126" spans="1:275" s="10" customFormat="1" x14ac:dyDescent="0.2">
      <c r="A126" s="229" t="s">
        <v>198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  <c r="BI126" s="34">
        <v>0</v>
      </c>
      <c r="BJ126" s="34">
        <v>0</v>
      </c>
      <c r="BK126" s="34">
        <v>0</v>
      </c>
      <c r="BL126" s="34">
        <v>0</v>
      </c>
      <c r="BM126" s="34">
        <v>0</v>
      </c>
      <c r="BN126" s="34">
        <v>0</v>
      </c>
      <c r="BO126" s="34">
        <v>0</v>
      </c>
      <c r="BP126" s="34">
        <v>0</v>
      </c>
      <c r="BQ126" s="34">
        <v>0</v>
      </c>
      <c r="BR126" s="34">
        <v>0</v>
      </c>
      <c r="BS126" s="34">
        <v>0</v>
      </c>
      <c r="BT126" s="34">
        <v>0</v>
      </c>
      <c r="BU126" s="34">
        <v>0</v>
      </c>
      <c r="BV126" s="34">
        <v>0</v>
      </c>
      <c r="BW126" s="34">
        <v>0</v>
      </c>
      <c r="BX126" s="34">
        <v>0</v>
      </c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>
        <v>0</v>
      </c>
      <c r="CG126" s="34">
        <v>0</v>
      </c>
      <c r="CH126" s="34">
        <v>0</v>
      </c>
      <c r="CI126" s="34">
        <v>0</v>
      </c>
      <c r="CJ126" s="34">
        <v>0</v>
      </c>
      <c r="CK126" s="34">
        <v>0</v>
      </c>
      <c r="CL126" s="34">
        <v>0</v>
      </c>
      <c r="CM126" s="34">
        <v>0</v>
      </c>
      <c r="CN126" s="34">
        <v>0</v>
      </c>
      <c r="CO126" s="34">
        <v>0</v>
      </c>
      <c r="CP126" s="34">
        <v>0</v>
      </c>
      <c r="CQ126" s="34">
        <v>0</v>
      </c>
      <c r="CR126" s="34">
        <v>0</v>
      </c>
      <c r="CS126" s="34">
        <v>0</v>
      </c>
      <c r="CT126" s="34">
        <v>0</v>
      </c>
      <c r="CU126" s="34">
        <v>0</v>
      </c>
      <c r="CV126" s="34">
        <v>0</v>
      </c>
      <c r="CW126" s="34">
        <v>0</v>
      </c>
      <c r="CX126" s="34">
        <v>0</v>
      </c>
      <c r="CY126" s="34">
        <v>0</v>
      </c>
      <c r="CZ126" s="34">
        <v>0</v>
      </c>
      <c r="DA126" s="34">
        <v>0</v>
      </c>
      <c r="DB126" s="34">
        <v>0</v>
      </c>
      <c r="DC126" s="34">
        <v>0</v>
      </c>
      <c r="DD126" s="34">
        <v>0</v>
      </c>
      <c r="DE126" s="34">
        <v>0</v>
      </c>
      <c r="DF126" s="34">
        <v>0</v>
      </c>
      <c r="DG126" s="34">
        <v>0</v>
      </c>
      <c r="DH126" s="34">
        <v>0</v>
      </c>
      <c r="DI126" s="34">
        <v>0</v>
      </c>
      <c r="DJ126" s="34">
        <v>0</v>
      </c>
      <c r="DK126" s="34">
        <v>0</v>
      </c>
      <c r="DL126" s="34">
        <v>0</v>
      </c>
      <c r="DM126" s="34">
        <v>0</v>
      </c>
      <c r="DN126" s="34">
        <v>0</v>
      </c>
      <c r="DO126" s="34">
        <v>0</v>
      </c>
      <c r="DP126" s="34">
        <v>0</v>
      </c>
      <c r="DQ126" s="34">
        <v>0</v>
      </c>
      <c r="DR126" s="34">
        <v>0</v>
      </c>
      <c r="DS126" s="34">
        <v>0</v>
      </c>
      <c r="DT126" s="34">
        <v>0</v>
      </c>
      <c r="DU126" s="34">
        <v>0</v>
      </c>
      <c r="DV126" s="34">
        <v>0</v>
      </c>
      <c r="DW126" s="34">
        <v>0</v>
      </c>
      <c r="DX126" s="34">
        <v>0</v>
      </c>
      <c r="DY126" s="34">
        <v>0</v>
      </c>
      <c r="DZ126" s="34">
        <v>0</v>
      </c>
      <c r="EA126" s="34">
        <v>0</v>
      </c>
      <c r="EB126" s="34">
        <v>0</v>
      </c>
      <c r="EC126" s="34">
        <v>0</v>
      </c>
      <c r="ED126" s="34">
        <v>0</v>
      </c>
      <c r="EE126" s="34">
        <v>0</v>
      </c>
      <c r="EF126" s="34">
        <v>0</v>
      </c>
      <c r="EG126" s="34">
        <v>0</v>
      </c>
      <c r="EH126" s="34">
        <v>0</v>
      </c>
      <c r="EI126" s="34">
        <v>0</v>
      </c>
      <c r="EJ126" s="34">
        <v>0</v>
      </c>
      <c r="EK126" s="34">
        <v>0</v>
      </c>
      <c r="EL126" s="34">
        <v>0</v>
      </c>
      <c r="EM126" s="34">
        <v>0</v>
      </c>
      <c r="EN126" s="34">
        <v>0</v>
      </c>
      <c r="EO126" s="34">
        <v>0</v>
      </c>
      <c r="EP126" s="34">
        <v>0</v>
      </c>
      <c r="EQ126" s="34">
        <v>0</v>
      </c>
      <c r="ER126" s="34">
        <v>0</v>
      </c>
      <c r="ES126" s="34">
        <v>0</v>
      </c>
      <c r="ET126" s="34">
        <v>0</v>
      </c>
      <c r="EU126" s="34">
        <v>0</v>
      </c>
      <c r="EV126" s="34">
        <v>0</v>
      </c>
      <c r="EW126" s="34">
        <v>0</v>
      </c>
      <c r="EX126" s="34">
        <v>0</v>
      </c>
      <c r="EY126" s="34">
        <v>0</v>
      </c>
      <c r="EZ126" s="34">
        <v>0</v>
      </c>
      <c r="FA126" s="34">
        <v>0</v>
      </c>
      <c r="FB126" s="34">
        <v>0</v>
      </c>
      <c r="FC126" s="34">
        <v>0</v>
      </c>
      <c r="FD126" s="34">
        <v>0</v>
      </c>
      <c r="FE126" s="34">
        <v>0</v>
      </c>
      <c r="FF126" s="34">
        <v>0</v>
      </c>
      <c r="FG126" s="34">
        <v>0</v>
      </c>
      <c r="FH126" s="34">
        <v>0</v>
      </c>
      <c r="FI126" s="34">
        <v>0</v>
      </c>
      <c r="FJ126" s="34">
        <v>0</v>
      </c>
      <c r="FK126" s="34">
        <v>0</v>
      </c>
      <c r="FL126" s="34">
        <v>0</v>
      </c>
      <c r="FM126" s="34">
        <v>0</v>
      </c>
      <c r="FN126" s="34">
        <v>0</v>
      </c>
      <c r="FO126" s="34">
        <v>0</v>
      </c>
      <c r="FP126" s="34">
        <v>0</v>
      </c>
      <c r="FQ126" s="34">
        <v>0</v>
      </c>
      <c r="FR126" s="34">
        <v>0</v>
      </c>
      <c r="FS126" s="34">
        <v>0</v>
      </c>
      <c r="FT126" s="34">
        <v>0</v>
      </c>
      <c r="FU126" s="34">
        <v>0</v>
      </c>
      <c r="FV126" s="34">
        <v>0</v>
      </c>
      <c r="FW126" s="34">
        <v>0</v>
      </c>
      <c r="FX126" s="34">
        <v>0</v>
      </c>
      <c r="FY126" s="34">
        <v>0</v>
      </c>
      <c r="FZ126" s="34">
        <v>0</v>
      </c>
      <c r="GA126" s="34">
        <v>0</v>
      </c>
      <c r="GB126" s="34">
        <v>0</v>
      </c>
      <c r="GC126" s="34">
        <v>0</v>
      </c>
      <c r="GD126" s="34">
        <v>0</v>
      </c>
      <c r="GE126" s="34">
        <v>0</v>
      </c>
      <c r="GF126" s="34">
        <v>0</v>
      </c>
      <c r="GG126" s="34">
        <v>0</v>
      </c>
      <c r="GH126" s="34">
        <v>0</v>
      </c>
      <c r="GI126" s="34">
        <v>0</v>
      </c>
      <c r="GJ126" s="34">
        <v>0</v>
      </c>
      <c r="GK126" s="34">
        <v>0</v>
      </c>
      <c r="GL126" s="34">
        <v>0</v>
      </c>
      <c r="GM126" s="34">
        <v>0</v>
      </c>
      <c r="GN126" s="34">
        <v>0</v>
      </c>
      <c r="GO126" s="34">
        <v>0</v>
      </c>
      <c r="GP126" s="34">
        <v>0</v>
      </c>
      <c r="GQ126" s="34">
        <v>0</v>
      </c>
      <c r="GR126" s="34">
        <v>2</v>
      </c>
      <c r="GS126" s="34">
        <v>0</v>
      </c>
      <c r="GT126" s="34">
        <v>0</v>
      </c>
      <c r="GU126" s="34">
        <v>2</v>
      </c>
      <c r="GV126" s="34">
        <v>2</v>
      </c>
      <c r="GW126" s="34">
        <v>2</v>
      </c>
      <c r="GX126" s="34">
        <v>-1</v>
      </c>
      <c r="GY126" s="34">
        <v>0</v>
      </c>
      <c r="GZ126" s="34">
        <v>0</v>
      </c>
      <c r="HA126" s="34">
        <v>0</v>
      </c>
      <c r="HB126" s="34">
        <v>0</v>
      </c>
      <c r="HC126" s="34">
        <v>-1</v>
      </c>
      <c r="HD126" s="34">
        <v>1</v>
      </c>
      <c r="HE126" s="34">
        <v>1</v>
      </c>
      <c r="HF126" s="34">
        <v>-1</v>
      </c>
      <c r="HG126" s="34">
        <v>0</v>
      </c>
      <c r="HH126" s="34">
        <v>0</v>
      </c>
      <c r="HI126" s="34">
        <v>-1</v>
      </c>
      <c r="HJ126" s="34">
        <v>0</v>
      </c>
      <c r="HK126" s="34">
        <v>1</v>
      </c>
      <c r="HL126" s="34">
        <v>1</v>
      </c>
      <c r="HM126" s="34">
        <v>0</v>
      </c>
      <c r="HN126" s="34">
        <v>0</v>
      </c>
      <c r="HO126" s="34">
        <v>0</v>
      </c>
      <c r="HP126" s="34">
        <v>0</v>
      </c>
      <c r="HQ126" s="34">
        <v>1</v>
      </c>
      <c r="HR126" s="34">
        <v>2</v>
      </c>
      <c r="HS126" s="34">
        <v>0</v>
      </c>
      <c r="HT126" s="34">
        <v>0</v>
      </c>
      <c r="HU126" s="34">
        <v>0</v>
      </c>
      <c r="HV126" s="34">
        <v>0</v>
      </c>
      <c r="HW126" s="34">
        <v>0</v>
      </c>
      <c r="HX126" s="34">
        <v>0</v>
      </c>
      <c r="HY126" s="34">
        <v>2</v>
      </c>
      <c r="HZ126" s="34">
        <v>-1</v>
      </c>
      <c r="IA126" s="34">
        <v>0</v>
      </c>
      <c r="IB126" s="34">
        <v>0</v>
      </c>
      <c r="IC126" s="34">
        <v>0</v>
      </c>
      <c r="ID126" s="34">
        <v>0</v>
      </c>
      <c r="IE126" s="34">
        <v>-1</v>
      </c>
      <c r="IF126" s="34">
        <v>1</v>
      </c>
      <c r="IG126" s="34">
        <v>3</v>
      </c>
      <c r="IH126" s="34">
        <v>-1</v>
      </c>
      <c r="II126" s="34">
        <v>0</v>
      </c>
      <c r="IJ126" s="34">
        <v>0</v>
      </c>
      <c r="IK126" s="34">
        <v>-1</v>
      </c>
      <c r="IL126" s="34">
        <v>2</v>
      </c>
      <c r="IM126" s="34">
        <v>3</v>
      </c>
      <c r="IN126" s="34">
        <v>-3</v>
      </c>
      <c r="IO126" s="34">
        <v>0</v>
      </c>
      <c r="IP126" s="34">
        <v>0</v>
      </c>
      <c r="IQ126" s="34">
        <v>0</v>
      </c>
      <c r="IR126" s="34">
        <v>0</v>
      </c>
      <c r="IS126" s="34">
        <v>-3</v>
      </c>
      <c r="IT126" s="34">
        <v>0</v>
      </c>
      <c r="IU126" s="34">
        <v>1</v>
      </c>
      <c r="IV126" s="34">
        <v>0</v>
      </c>
      <c r="IW126" s="34">
        <v>0</v>
      </c>
      <c r="IX126" s="34">
        <v>0</v>
      </c>
      <c r="IY126" s="34">
        <v>0</v>
      </c>
      <c r="IZ126" s="34">
        <v>1</v>
      </c>
      <c r="JA126" s="34">
        <v>1</v>
      </c>
      <c r="JB126" s="34">
        <v>0</v>
      </c>
      <c r="JC126" s="34">
        <v>0</v>
      </c>
      <c r="JD126" s="34">
        <v>0</v>
      </c>
      <c r="JE126" s="34">
        <v>0</v>
      </c>
      <c r="JF126" s="34">
        <v>0</v>
      </c>
      <c r="JG126" s="34">
        <v>0</v>
      </c>
      <c r="JH126" s="34">
        <v>1</v>
      </c>
      <c r="JI126" s="34">
        <v>1</v>
      </c>
      <c r="JJ126" s="34">
        <v>0</v>
      </c>
      <c r="JK126" s="34">
        <v>0</v>
      </c>
      <c r="JL126" s="34">
        <v>0</v>
      </c>
      <c r="JM126" s="34">
        <v>0</v>
      </c>
      <c r="JN126" s="34">
        <v>1</v>
      </c>
      <c r="JO126" s="34">
        <v>2</v>
      </c>
    </row>
    <row r="127" spans="1:275" s="10" customFormat="1" x14ac:dyDescent="0.2">
      <c r="A127" s="230" t="s">
        <v>226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  <c r="BI127" s="34">
        <v>0</v>
      </c>
      <c r="BJ127" s="34">
        <v>0</v>
      </c>
      <c r="BK127" s="34">
        <v>0</v>
      </c>
      <c r="BL127" s="34">
        <v>0</v>
      </c>
      <c r="BM127" s="34">
        <v>0</v>
      </c>
      <c r="BN127" s="34">
        <v>0</v>
      </c>
      <c r="BO127" s="34">
        <v>0</v>
      </c>
      <c r="BP127" s="34">
        <v>0</v>
      </c>
      <c r="BQ127" s="34">
        <v>0</v>
      </c>
      <c r="BR127" s="34">
        <v>0</v>
      </c>
      <c r="BS127" s="34">
        <v>0</v>
      </c>
      <c r="BT127" s="34">
        <v>0</v>
      </c>
      <c r="BU127" s="34">
        <v>0</v>
      </c>
      <c r="BV127" s="34">
        <v>0</v>
      </c>
      <c r="BW127" s="34">
        <v>0</v>
      </c>
      <c r="BX127" s="34">
        <v>0</v>
      </c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>
        <v>0</v>
      </c>
      <c r="CG127" s="34">
        <v>0</v>
      </c>
      <c r="CH127" s="34">
        <v>0</v>
      </c>
      <c r="CI127" s="34">
        <v>0</v>
      </c>
      <c r="CJ127" s="34">
        <v>0</v>
      </c>
      <c r="CK127" s="34">
        <v>0</v>
      </c>
      <c r="CL127" s="34">
        <v>0</v>
      </c>
      <c r="CM127" s="34">
        <v>0</v>
      </c>
      <c r="CN127" s="34">
        <v>0</v>
      </c>
      <c r="CO127" s="34">
        <v>0</v>
      </c>
      <c r="CP127" s="34">
        <v>0</v>
      </c>
      <c r="CQ127" s="34">
        <v>0</v>
      </c>
      <c r="CR127" s="34">
        <v>0</v>
      </c>
      <c r="CS127" s="34">
        <v>0</v>
      </c>
      <c r="CT127" s="34">
        <v>0</v>
      </c>
      <c r="CU127" s="34">
        <v>0</v>
      </c>
      <c r="CV127" s="34">
        <v>0</v>
      </c>
      <c r="CW127" s="34">
        <v>0</v>
      </c>
      <c r="CX127" s="34">
        <v>0</v>
      </c>
      <c r="CY127" s="34">
        <v>0</v>
      </c>
      <c r="CZ127" s="34">
        <v>0</v>
      </c>
      <c r="DA127" s="34">
        <v>0</v>
      </c>
      <c r="DB127" s="34">
        <v>0</v>
      </c>
      <c r="DC127" s="34">
        <v>0</v>
      </c>
      <c r="DD127" s="34">
        <v>0</v>
      </c>
      <c r="DE127" s="34">
        <v>0</v>
      </c>
      <c r="DF127" s="34">
        <v>0</v>
      </c>
      <c r="DG127" s="34">
        <v>0</v>
      </c>
      <c r="DH127" s="34">
        <v>0</v>
      </c>
      <c r="DI127" s="34">
        <v>0</v>
      </c>
      <c r="DJ127" s="34">
        <v>0</v>
      </c>
      <c r="DK127" s="34">
        <v>0</v>
      </c>
      <c r="DL127" s="34">
        <v>0</v>
      </c>
      <c r="DM127" s="34">
        <v>0</v>
      </c>
      <c r="DN127" s="34">
        <v>0</v>
      </c>
      <c r="DO127" s="34">
        <v>0</v>
      </c>
      <c r="DP127" s="34">
        <v>0</v>
      </c>
      <c r="DQ127" s="34">
        <v>0</v>
      </c>
      <c r="DR127" s="34">
        <v>0</v>
      </c>
      <c r="DS127" s="34">
        <v>0</v>
      </c>
      <c r="DT127" s="34">
        <v>0</v>
      </c>
      <c r="DU127" s="34">
        <v>0</v>
      </c>
      <c r="DV127" s="34">
        <v>0</v>
      </c>
      <c r="DW127" s="34">
        <v>0</v>
      </c>
      <c r="DX127" s="34">
        <v>0</v>
      </c>
      <c r="DY127" s="34">
        <v>0</v>
      </c>
      <c r="DZ127" s="34">
        <v>0</v>
      </c>
      <c r="EA127" s="34">
        <v>0</v>
      </c>
      <c r="EB127" s="34">
        <v>0</v>
      </c>
      <c r="EC127" s="34">
        <v>0</v>
      </c>
      <c r="ED127" s="34">
        <v>0</v>
      </c>
      <c r="EE127" s="34">
        <v>0</v>
      </c>
      <c r="EF127" s="34">
        <v>0</v>
      </c>
      <c r="EG127" s="34">
        <v>0</v>
      </c>
      <c r="EH127" s="34">
        <v>0</v>
      </c>
      <c r="EI127" s="34">
        <v>0</v>
      </c>
      <c r="EJ127" s="34">
        <v>0</v>
      </c>
      <c r="EK127" s="34">
        <v>0</v>
      </c>
      <c r="EL127" s="34">
        <v>0</v>
      </c>
      <c r="EM127" s="34">
        <v>0</v>
      </c>
      <c r="EN127" s="34">
        <v>0</v>
      </c>
      <c r="EO127" s="34">
        <v>0</v>
      </c>
      <c r="EP127" s="34">
        <v>0</v>
      </c>
      <c r="EQ127" s="34">
        <v>0</v>
      </c>
      <c r="ER127" s="34">
        <v>0</v>
      </c>
      <c r="ES127" s="34">
        <v>0</v>
      </c>
      <c r="ET127" s="34">
        <v>0</v>
      </c>
      <c r="EU127" s="34">
        <v>0</v>
      </c>
      <c r="EV127" s="34">
        <v>0</v>
      </c>
      <c r="EW127" s="34">
        <v>0</v>
      </c>
      <c r="EX127" s="34">
        <v>0</v>
      </c>
      <c r="EY127" s="34">
        <v>0</v>
      </c>
      <c r="EZ127" s="34">
        <v>0</v>
      </c>
      <c r="FA127" s="34">
        <v>0</v>
      </c>
      <c r="FB127" s="34">
        <v>0</v>
      </c>
      <c r="FC127" s="34">
        <v>0</v>
      </c>
      <c r="FD127" s="34">
        <v>0</v>
      </c>
      <c r="FE127" s="34">
        <v>0</v>
      </c>
      <c r="FF127" s="34">
        <v>0</v>
      </c>
      <c r="FG127" s="34">
        <v>0</v>
      </c>
      <c r="FH127" s="34">
        <v>0</v>
      </c>
      <c r="FI127" s="34">
        <v>0</v>
      </c>
      <c r="FJ127" s="34">
        <v>0</v>
      </c>
      <c r="FK127" s="34">
        <v>0</v>
      </c>
      <c r="FL127" s="34">
        <v>0</v>
      </c>
      <c r="FM127" s="34">
        <v>0</v>
      </c>
      <c r="FN127" s="34">
        <v>0</v>
      </c>
      <c r="FO127" s="34">
        <v>0</v>
      </c>
      <c r="FP127" s="34">
        <v>0</v>
      </c>
      <c r="FQ127" s="34">
        <v>0</v>
      </c>
      <c r="FR127" s="34">
        <v>0</v>
      </c>
      <c r="FS127" s="34">
        <v>0</v>
      </c>
      <c r="FT127" s="34">
        <v>0</v>
      </c>
      <c r="FU127" s="34">
        <v>0</v>
      </c>
      <c r="FV127" s="34">
        <v>0</v>
      </c>
      <c r="FW127" s="34">
        <v>0</v>
      </c>
      <c r="FX127" s="34">
        <v>0</v>
      </c>
      <c r="FY127" s="34">
        <v>0</v>
      </c>
      <c r="FZ127" s="34">
        <v>0</v>
      </c>
      <c r="GA127" s="34">
        <v>0</v>
      </c>
      <c r="GB127" s="34">
        <v>0</v>
      </c>
      <c r="GC127" s="34">
        <v>0</v>
      </c>
      <c r="GD127" s="34">
        <v>0</v>
      </c>
      <c r="GE127" s="34">
        <v>0</v>
      </c>
      <c r="GF127" s="34">
        <v>0</v>
      </c>
      <c r="GG127" s="34">
        <v>0</v>
      </c>
      <c r="GH127" s="34">
        <v>0</v>
      </c>
      <c r="GI127" s="34">
        <v>0</v>
      </c>
      <c r="GJ127" s="34">
        <v>0</v>
      </c>
      <c r="GK127" s="34">
        <v>0</v>
      </c>
      <c r="GL127" s="34">
        <v>0</v>
      </c>
      <c r="GM127" s="34">
        <v>0</v>
      </c>
      <c r="GN127" s="34">
        <v>0</v>
      </c>
      <c r="GO127" s="34">
        <v>0</v>
      </c>
      <c r="GP127" s="34">
        <v>0</v>
      </c>
      <c r="GQ127" s="34">
        <v>0</v>
      </c>
      <c r="GR127" s="34">
        <v>2</v>
      </c>
      <c r="GS127" s="34">
        <v>0</v>
      </c>
      <c r="GT127" s="34">
        <v>0</v>
      </c>
      <c r="GU127" s="34">
        <v>2</v>
      </c>
      <c r="GV127" s="34">
        <v>2</v>
      </c>
      <c r="GW127" s="34">
        <v>2</v>
      </c>
      <c r="GX127" s="34">
        <v>-1</v>
      </c>
      <c r="GY127" s="34">
        <v>0</v>
      </c>
      <c r="GZ127" s="34">
        <v>0</v>
      </c>
      <c r="HA127" s="34">
        <v>0</v>
      </c>
      <c r="HB127" s="34">
        <v>0</v>
      </c>
      <c r="HC127" s="34">
        <v>-1</v>
      </c>
      <c r="HD127" s="34">
        <v>1</v>
      </c>
      <c r="HE127" s="34">
        <v>1</v>
      </c>
      <c r="HF127" s="34">
        <v>-1</v>
      </c>
      <c r="HG127" s="34">
        <v>0</v>
      </c>
      <c r="HH127" s="34">
        <v>0</v>
      </c>
      <c r="HI127" s="34">
        <v>-1</v>
      </c>
      <c r="HJ127" s="34">
        <v>0</v>
      </c>
      <c r="HK127" s="34">
        <v>1</v>
      </c>
      <c r="HL127" s="34">
        <v>1</v>
      </c>
      <c r="HM127" s="34">
        <v>0</v>
      </c>
      <c r="HN127" s="34">
        <v>0</v>
      </c>
      <c r="HO127" s="34">
        <v>0</v>
      </c>
      <c r="HP127" s="34">
        <v>0</v>
      </c>
      <c r="HQ127" s="34">
        <v>1</v>
      </c>
      <c r="HR127" s="34">
        <v>2</v>
      </c>
      <c r="HS127" s="34">
        <v>0</v>
      </c>
      <c r="HT127" s="34">
        <v>0</v>
      </c>
      <c r="HU127" s="34">
        <v>0</v>
      </c>
      <c r="HV127" s="34">
        <v>0</v>
      </c>
      <c r="HW127" s="34">
        <v>0</v>
      </c>
      <c r="HX127" s="34">
        <v>0</v>
      </c>
      <c r="HY127" s="34">
        <v>2</v>
      </c>
      <c r="HZ127" s="34">
        <v>-1</v>
      </c>
      <c r="IA127" s="34">
        <v>0</v>
      </c>
      <c r="IB127" s="34">
        <v>0</v>
      </c>
      <c r="IC127" s="34">
        <v>0</v>
      </c>
      <c r="ID127" s="34">
        <v>0</v>
      </c>
      <c r="IE127" s="34">
        <v>-1</v>
      </c>
      <c r="IF127" s="34">
        <v>1</v>
      </c>
      <c r="IG127" s="34">
        <v>3</v>
      </c>
      <c r="IH127" s="34">
        <v>-1</v>
      </c>
      <c r="II127" s="34">
        <v>0</v>
      </c>
      <c r="IJ127" s="34">
        <v>0</v>
      </c>
      <c r="IK127" s="34">
        <v>-1</v>
      </c>
      <c r="IL127" s="34">
        <v>2</v>
      </c>
      <c r="IM127" s="34">
        <v>3</v>
      </c>
      <c r="IN127" s="34">
        <v>-3</v>
      </c>
      <c r="IO127" s="34">
        <v>0</v>
      </c>
      <c r="IP127" s="34">
        <v>0</v>
      </c>
      <c r="IQ127" s="34">
        <v>0</v>
      </c>
      <c r="IR127" s="34">
        <v>0</v>
      </c>
      <c r="IS127" s="34">
        <v>-3</v>
      </c>
      <c r="IT127" s="34">
        <v>0</v>
      </c>
      <c r="IU127" s="34">
        <v>1</v>
      </c>
      <c r="IV127" s="34">
        <v>0</v>
      </c>
      <c r="IW127" s="34">
        <v>0</v>
      </c>
      <c r="IX127" s="34">
        <v>0</v>
      </c>
      <c r="IY127" s="34">
        <v>0</v>
      </c>
      <c r="IZ127" s="34">
        <v>1</v>
      </c>
      <c r="JA127" s="34">
        <v>1</v>
      </c>
      <c r="JB127" s="34">
        <v>0</v>
      </c>
      <c r="JC127" s="34">
        <v>0</v>
      </c>
      <c r="JD127" s="34">
        <v>0</v>
      </c>
      <c r="JE127" s="34">
        <v>0</v>
      </c>
      <c r="JF127" s="34">
        <v>0</v>
      </c>
      <c r="JG127" s="34">
        <v>0</v>
      </c>
      <c r="JH127" s="34">
        <v>1</v>
      </c>
      <c r="JI127" s="34">
        <v>1</v>
      </c>
      <c r="JJ127" s="34">
        <v>0</v>
      </c>
      <c r="JK127" s="34">
        <v>0</v>
      </c>
      <c r="JL127" s="34">
        <v>0</v>
      </c>
      <c r="JM127" s="34">
        <v>0</v>
      </c>
      <c r="JN127" s="34">
        <v>1</v>
      </c>
      <c r="JO127" s="34">
        <v>2</v>
      </c>
    </row>
    <row r="128" spans="1:275" s="10" customFormat="1" x14ac:dyDescent="0.2">
      <c r="A128" s="229" t="s">
        <v>201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4">
        <v>0</v>
      </c>
      <c r="CW128" s="34">
        <v>0</v>
      </c>
      <c r="CX128" s="34">
        <v>0</v>
      </c>
      <c r="CY128" s="34">
        <v>0</v>
      </c>
      <c r="CZ128" s="34">
        <v>0</v>
      </c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0</v>
      </c>
      <c r="DG128" s="34">
        <v>0</v>
      </c>
      <c r="DH128" s="34">
        <v>0</v>
      </c>
      <c r="DI128" s="34">
        <v>0</v>
      </c>
      <c r="DJ128" s="34">
        <v>0</v>
      </c>
      <c r="DK128" s="34">
        <v>0</v>
      </c>
      <c r="DL128" s="34">
        <v>0</v>
      </c>
      <c r="DM128" s="34">
        <v>0</v>
      </c>
      <c r="DN128" s="34">
        <v>0</v>
      </c>
      <c r="DO128" s="34">
        <v>0</v>
      </c>
      <c r="DP128" s="34">
        <v>0</v>
      </c>
      <c r="DQ128" s="34">
        <v>0</v>
      </c>
      <c r="DR128" s="34">
        <v>0</v>
      </c>
      <c r="DS128" s="34">
        <v>0</v>
      </c>
      <c r="DT128" s="34">
        <v>0</v>
      </c>
      <c r="DU128" s="34">
        <v>0</v>
      </c>
      <c r="DV128" s="34">
        <v>0</v>
      </c>
      <c r="DW128" s="34">
        <v>0</v>
      </c>
      <c r="DX128" s="34">
        <v>0</v>
      </c>
      <c r="DY128" s="34">
        <v>0</v>
      </c>
      <c r="DZ128" s="34">
        <v>0</v>
      </c>
      <c r="EA128" s="34">
        <v>0</v>
      </c>
      <c r="EB128" s="34">
        <v>0</v>
      </c>
      <c r="EC128" s="34">
        <v>0</v>
      </c>
      <c r="ED128" s="34">
        <v>0</v>
      </c>
      <c r="EE128" s="34">
        <v>0</v>
      </c>
      <c r="EF128" s="34">
        <v>0</v>
      </c>
      <c r="EG128" s="34">
        <v>0</v>
      </c>
      <c r="EH128" s="34">
        <v>0</v>
      </c>
      <c r="EI128" s="34">
        <v>0</v>
      </c>
      <c r="EJ128" s="34">
        <v>0</v>
      </c>
      <c r="EK128" s="34">
        <v>0</v>
      </c>
      <c r="EL128" s="34">
        <v>0</v>
      </c>
      <c r="EM128" s="34">
        <v>0</v>
      </c>
      <c r="EN128" s="34">
        <v>0</v>
      </c>
      <c r="EO128" s="34">
        <v>0</v>
      </c>
      <c r="EP128" s="34">
        <v>0</v>
      </c>
      <c r="EQ128" s="34">
        <v>0</v>
      </c>
      <c r="ER128" s="34">
        <v>0</v>
      </c>
      <c r="ES128" s="34">
        <v>0</v>
      </c>
      <c r="ET128" s="34">
        <v>0</v>
      </c>
      <c r="EU128" s="34">
        <v>0</v>
      </c>
      <c r="EV128" s="34">
        <v>0</v>
      </c>
      <c r="EW128" s="34">
        <v>0</v>
      </c>
      <c r="EX128" s="34">
        <v>0</v>
      </c>
      <c r="EY128" s="34">
        <v>0</v>
      </c>
      <c r="EZ128" s="34">
        <v>0</v>
      </c>
      <c r="FA128" s="34">
        <v>0</v>
      </c>
      <c r="FB128" s="34">
        <v>0</v>
      </c>
      <c r="FC128" s="34">
        <v>0</v>
      </c>
      <c r="FD128" s="34">
        <v>0</v>
      </c>
      <c r="FE128" s="34">
        <v>0</v>
      </c>
      <c r="FF128" s="34">
        <v>0</v>
      </c>
      <c r="FG128" s="34">
        <v>0</v>
      </c>
      <c r="FH128" s="34">
        <v>0</v>
      </c>
      <c r="FI128" s="34">
        <v>0</v>
      </c>
      <c r="FJ128" s="34">
        <v>0</v>
      </c>
      <c r="FK128" s="34">
        <v>0</v>
      </c>
      <c r="FL128" s="34">
        <v>0</v>
      </c>
      <c r="FM128" s="34">
        <v>0</v>
      </c>
      <c r="FN128" s="34">
        <v>0</v>
      </c>
      <c r="FO128" s="34">
        <v>0</v>
      </c>
      <c r="FP128" s="34">
        <v>0</v>
      </c>
      <c r="FQ128" s="34">
        <v>0</v>
      </c>
      <c r="FR128" s="34">
        <v>0</v>
      </c>
      <c r="FS128" s="34">
        <v>0</v>
      </c>
      <c r="FT128" s="34">
        <v>0</v>
      </c>
      <c r="FU128" s="34">
        <v>0</v>
      </c>
      <c r="FV128" s="34">
        <v>0</v>
      </c>
      <c r="FW128" s="34">
        <v>0</v>
      </c>
      <c r="FX128" s="34">
        <v>0</v>
      </c>
      <c r="FY128" s="34">
        <v>0</v>
      </c>
      <c r="FZ128" s="34">
        <v>0</v>
      </c>
      <c r="GA128" s="34">
        <v>0</v>
      </c>
      <c r="GB128" s="34">
        <v>0</v>
      </c>
      <c r="GC128" s="34">
        <v>0</v>
      </c>
      <c r="GD128" s="34">
        <v>0</v>
      </c>
      <c r="GE128" s="34">
        <v>0</v>
      </c>
      <c r="GF128" s="34">
        <v>0</v>
      </c>
      <c r="GG128" s="34">
        <v>0</v>
      </c>
      <c r="GH128" s="34">
        <v>0</v>
      </c>
      <c r="GI128" s="34">
        <v>0</v>
      </c>
      <c r="GJ128" s="34">
        <v>0</v>
      </c>
      <c r="GK128" s="34">
        <v>0</v>
      </c>
      <c r="GL128" s="34">
        <v>0</v>
      </c>
      <c r="GM128" s="34">
        <v>0</v>
      </c>
      <c r="GN128" s="34">
        <v>0</v>
      </c>
      <c r="GO128" s="34">
        <v>0</v>
      </c>
      <c r="GP128" s="34">
        <v>0</v>
      </c>
      <c r="GQ128" s="34">
        <v>0</v>
      </c>
      <c r="GR128" s="34">
        <v>0</v>
      </c>
      <c r="GS128" s="34">
        <v>0</v>
      </c>
      <c r="GT128" s="34">
        <v>0</v>
      </c>
      <c r="GU128" s="34">
        <v>0</v>
      </c>
      <c r="GV128" s="34">
        <v>0</v>
      </c>
      <c r="GW128" s="34">
        <v>0</v>
      </c>
      <c r="GX128" s="34">
        <v>0</v>
      </c>
      <c r="GY128" s="34">
        <v>0</v>
      </c>
      <c r="GZ128" s="34">
        <v>0</v>
      </c>
      <c r="HA128" s="34">
        <v>0</v>
      </c>
      <c r="HB128" s="34">
        <v>0</v>
      </c>
      <c r="HC128" s="34">
        <v>0</v>
      </c>
      <c r="HD128" s="34">
        <v>0</v>
      </c>
      <c r="HE128" s="34">
        <v>0</v>
      </c>
      <c r="HF128" s="34">
        <v>0</v>
      </c>
      <c r="HG128" s="34">
        <v>0</v>
      </c>
      <c r="HH128" s="34">
        <v>0</v>
      </c>
      <c r="HI128" s="34">
        <v>0</v>
      </c>
      <c r="HJ128" s="34">
        <v>0</v>
      </c>
      <c r="HK128" s="34">
        <v>0</v>
      </c>
      <c r="HL128" s="34">
        <v>0</v>
      </c>
      <c r="HM128" s="34">
        <v>0</v>
      </c>
      <c r="HN128" s="34">
        <v>0</v>
      </c>
      <c r="HO128" s="34">
        <v>0</v>
      </c>
      <c r="HP128" s="34">
        <v>0</v>
      </c>
      <c r="HQ128" s="34">
        <v>0</v>
      </c>
      <c r="HR128" s="34">
        <v>0</v>
      </c>
      <c r="HS128" s="34">
        <v>0</v>
      </c>
      <c r="HT128" s="34">
        <v>0</v>
      </c>
      <c r="HU128" s="34">
        <v>0</v>
      </c>
      <c r="HV128" s="34">
        <v>0</v>
      </c>
      <c r="HW128" s="34">
        <v>0</v>
      </c>
      <c r="HX128" s="34">
        <v>0</v>
      </c>
      <c r="HY128" s="34">
        <v>0</v>
      </c>
      <c r="HZ128" s="34">
        <v>0</v>
      </c>
      <c r="IA128" s="34">
        <v>0</v>
      </c>
      <c r="IB128" s="34">
        <v>0</v>
      </c>
      <c r="IC128" s="34">
        <v>0</v>
      </c>
      <c r="ID128" s="34">
        <v>0</v>
      </c>
      <c r="IE128" s="34">
        <v>0</v>
      </c>
      <c r="IF128" s="34">
        <v>0</v>
      </c>
      <c r="IG128" s="34">
        <v>0</v>
      </c>
      <c r="IH128" s="34">
        <v>0</v>
      </c>
      <c r="II128" s="34">
        <v>0</v>
      </c>
      <c r="IJ128" s="34">
        <v>0</v>
      </c>
      <c r="IK128" s="34">
        <v>0</v>
      </c>
      <c r="IL128" s="34">
        <v>0</v>
      </c>
      <c r="IM128" s="34">
        <v>0</v>
      </c>
      <c r="IN128" s="34">
        <v>0</v>
      </c>
      <c r="IO128" s="34">
        <v>0</v>
      </c>
      <c r="IP128" s="34">
        <v>0</v>
      </c>
      <c r="IQ128" s="34">
        <v>0</v>
      </c>
      <c r="IR128" s="34">
        <v>0</v>
      </c>
      <c r="IS128" s="34">
        <v>0</v>
      </c>
      <c r="IT128" s="34">
        <v>0</v>
      </c>
      <c r="IU128" s="34">
        <v>0</v>
      </c>
      <c r="IV128" s="34">
        <v>0</v>
      </c>
      <c r="IW128" s="34">
        <v>0</v>
      </c>
      <c r="IX128" s="34">
        <v>0</v>
      </c>
      <c r="IY128" s="34">
        <v>0</v>
      </c>
      <c r="IZ128" s="34">
        <v>0</v>
      </c>
      <c r="JA128" s="34">
        <v>0</v>
      </c>
      <c r="JB128" s="34">
        <v>0</v>
      </c>
      <c r="JC128" s="34">
        <v>0</v>
      </c>
      <c r="JD128" s="34">
        <v>0</v>
      </c>
      <c r="JE128" s="34">
        <v>0</v>
      </c>
      <c r="JF128" s="34">
        <v>0</v>
      </c>
      <c r="JG128" s="34">
        <v>0</v>
      </c>
      <c r="JH128" s="34">
        <v>0</v>
      </c>
      <c r="JI128" s="34">
        <v>0</v>
      </c>
      <c r="JJ128" s="34">
        <v>0</v>
      </c>
      <c r="JK128" s="34">
        <v>0</v>
      </c>
      <c r="JL128" s="34">
        <v>0</v>
      </c>
      <c r="JM128" s="34">
        <v>0</v>
      </c>
      <c r="JN128" s="34">
        <v>0</v>
      </c>
      <c r="JO128" s="34">
        <v>0</v>
      </c>
    </row>
    <row r="129" spans="1:275" s="10" customFormat="1" ht="24" x14ac:dyDescent="0.2">
      <c r="A129" s="229" t="s">
        <v>199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0</v>
      </c>
      <c r="BU129" s="34">
        <v>0</v>
      </c>
      <c r="BV129" s="34">
        <v>0</v>
      </c>
      <c r="BW129" s="34">
        <v>0</v>
      </c>
      <c r="BX129" s="34">
        <v>0</v>
      </c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>
        <v>0</v>
      </c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0</v>
      </c>
      <c r="CP129" s="34">
        <v>0</v>
      </c>
      <c r="CQ129" s="34">
        <v>0</v>
      </c>
      <c r="CR129" s="34">
        <v>0</v>
      </c>
      <c r="CS129" s="34">
        <v>0</v>
      </c>
      <c r="CT129" s="34">
        <v>0</v>
      </c>
      <c r="CU129" s="34">
        <v>0</v>
      </c>
      <c r="CV129" s="34">
        <v>0</v>
      </c>
      <c r="CW129" s="34">
        <v>0</v>
      </c>
      <c r="CX129" s="34">
        <v>0</v>
      </c>
      <c r="CY129" s="34">
        <v>0</v>
      </c>
      <c r="CZ129" s="34">
        <v>0</v>
      </c>
      <c r="DA129" s="34">
        <v>0</v>
      </c>
      <c r="DB129" s="34">
        <v>0</v>
      </c>
      <c r="DC129" s="34">
        <v>0</v>
      </c>
      <c r="DD129" s="34">
        <v>0</v>
      </c>
      <c r="DE129" s="34">
        <v>0</v>
      </c>
      <c r="DF129" s="34">
        <v>0</v>
      </c>
      <c r="DG129" s="34">
        <v>0</v>
      </c>
      <c r="DH129" s="34">
        <v>0</v>
      </c>
      <c r="DI129" s="34">
        <v>0</v>
      </c>
      <c r="DJ129" s="34">
        <v>0</v>
      </c>
      <c r="DK129" s="34">
        <v>0</v>
      </c>
      <c r="DL129" s="34">
        <v>0</v>
      </c>
      <c r="DM129" s="34">
        <v>0</v>
      </c>
      <c r="DN129" s="34">
        <v>0</v>
      </c>
      <c r="DO129" s="34">
        <v>0</v>
      </c>
      <c r="DP129" s="34">
        <v>0</v>
      </c>
      <c r="DQ129" s="34">
        <v>0</v>
      </c>
      <c r="DR129" s="34">
        <v>0</v>
      </c>
      <c r="DS129" s="34">
        <v>0</v>
      </c>
      <c r="DT129" s="34">
        <v>0</v>
      </c>
      <c r="DU129" s="34">
        <v>0</v>
      </c>
      <c r="DV129" s="34">
        <v>0</v>
      </c>
      <c r="DW129" s="34">
        <v>0</v>
      </c>
      <c r="DX129" s="34">
        <v>0</v>
      </c>
      <c r="DY129" s="34">
        <v>0</v>
      </c>
      <c r="DZ129" s="34">
        <v>0</v>
      </c>
      <c r="EA129" s="34">
        <v>0</v>
      </c>
      <c r="EB129" s="34">
        <v>0</v>
      </c>
      <c r="EC129" s="34">
        <v>0</v>
      </c>
      <c r="ED129" s="34">
        <v>0</v>
      </c>
      <c r="EE129" s="34">
        <v>0</v>
      </c>
      <c r="EF129" s="34">
        <v>0</v>
      </c>
      <c r="EG129" s="34">
        <v>0</v>
      </c>
      <c r="EH129" s="34">
        <v>0</v>
      </c>
      <c r="EI129" s="34">
        <v>0</v>
      </c>
      <c r="EJ129" s="34">
        <v>0</v>
      </c>
      <c r="EK129" s="34">
        <v>0</v>
      </c>
      <c r="EL129" s="34">
        <v>0</v>
      </c>
      <c r="EM129" s="34">
        <v>0</v>
      </c>
      <c r="EN129" s="34">
        <v>0</v>
      </c>
      <c r="EO129" s="34">
        <v>0</v>
      </c>
      <c r="EP129" s="34">
        <v>0</v>
      </c>
      <c r="EQ129" s="34">
        <v>0</v>
      </c>
      <c r="ER129" s="34">
        <v>0</v>
      </c>
      <c r="ES129" s="34">
        <v>0</v>
      </c>
      <c r="ET129" s="34">
        <v>0</v>
      </c>
      <c r="EU129" s="34">
        <v>0</v>
      </c>
      <c r="EV129" s="34">
        <v>0</v>
      </c>
      <c r="EW129" s="34">
        <v>0</v>
      </c>
      <c r="EX129" s="34">
        <v>0</v>
      </c>
      <c r="EY129" s="34">
        <v>0</v>
      </c>
      <c r="EZ129" s="34">
        <v>0</v>
      </c>
      <c r="FA129" s="34">
        <v>0</v>
      </c>
      <c r="FB129" s="34">
        <v>0</v>
      </c>
      <c r="FC129" s="34">
        <v>0</v>
      </c>
      <c r="FD129" s="34">
        <v>0</v>
      </c>
      <c r="FE129" s="34">
        <v>0</v>
      </c>
      <c r="FF129" s="34">
        <v>0</v>
      </c>
      <c r="FG129" s="34">
        <v>0</v>
      </c>
      <c r="FH129" s="34">
        <v>0</v>
      </c>
      <c r="FI129" s="34">
        <v>0</v>
      </c>
      <c r="FJ129" s="34">
        <v>0</v>
      </c>
      <c r="FK129" s="34">
        <v>0</v>
      </c>
      <c r="FL129" s="34">
        <v>0</v>
      </c>
      <c r="FM129" s="34">
        <v>0</v>
      </c>
      <c r="FN129" s="34">
        <v>0</v>
      </c>
      <c r="FO129" s="34">
        <v>0</v>
      </c>
      <c r="FP129" s="34">
        <v>0</v>
      </c>
      <c r="FQ129" s="34">
        <v>0</v>
      </c>
      <c r="FR129" s="34">
        <v>0</v>
      </c>
      <c r="FS129" s="34">
        <v>0</v>
      </c>
      <c r="FT129" s="34">
        <v>0</v>
      </c>
      <c r="FU129" s="34">
        <v>0</v>
      </c>
      <c r="FV129" s="34">
        <v>0</v>
      </c>
      <c r="FW129" s="34">
        <v>0</v>
      </c>
      <c r="FX129" s="34">
        <v>0</v>
      </c>
      <c r="FY129" s="34">
        <v>0</v>
      </c>
      <c r="FZ129" s="34">
        <v>0</v>
      </c>
      <c r="GA129" s="34">
        <v>0</v>
      </c>
      <c r="GB129" s="34">
        <v>0</v>
      </c>
      <c r="GC129" s="34">
        <v>0</v>
      </c>
      <c r="GD129" s="34">
        <v>0</v>
      </c>
      <c r="GE129" s="34">
        <v>0</v>
      </c>
      <c r="GF129" s="34">
        <v>0</v>
      </c>
      <c r="GG129" s="34">
        <v>0</v>
      </c>
      <c r="GH129" s="34">
        <v>0</v>
      </c>
      <c r="GI129" s="34">
        <v>0</v>
      </c>
      <c r="GJ129" s="34">
        <v>0</v>
      </c>
      <c r="GK129" s="34">
        <v>0</v>
      </c>
      <c r="GL129" s="34">
        <v>0</v>
      </c>
      <c r="GM129" s="34">
        <v>0</v>
      </c>
      <c r="GN129" s="34">
        <v>0</v>
      </c>
      <c r="GO129" s="34">
        <v>0</v>
      </c>
      <c r="GP129" s="34">
        <v>0</v>
      </c>
      <c r="GQ129" s="34">
        <v>-11</v>
      </c>
      <c r="GR129" s="34">
        <v>37</v>
      </c>
      <c r="GS129" s="34">
        <v>-2</v>
      </c>
      <c r="GT129" s="34">
        <v>0</v>
      </c>
      <c r="GU129" s="34">
        <v>39</v>
      </c>
      <c r="GV129" s="34">
        <v>26</v>
      </c>
      <c r="GW129" s="34">
        <v>26</v>
      </c>
      <c r="GX129" s="34">
        <v>0</v>
      </c>
      <c r="GY129" s="34">
        <v>0</v>
      </c>
      <c r="GZ129" s="34">
        <v>0</v>
      </c>
      <c r="HA129" s="34">
        <v>0</v>
      </c>
      <c r="HB129" s="34">
        <v>0</v>
      </c>
      <c r="HC129" s="34">
        <v>0</v>
      </c>
      <c r="HD129" s="34">
        <v>26</v>
      </c>
      <c r="HE129" s="34">
        <v>6</v>
      </c>
      <c r="HF129" s="34">
        <v>-7</v>
      </c>
      <c r="HG129" s="34">
        <v>-7</v>
      </c>
      <c r="HH129" s="34">
        <v>0</v>
      </c>
      <c r="HI129" s="34">
        <v>0</v>
      </c>
      <c r="HJ129" s="34">
        <v>-1</v>
      </c>
      <c r="HK129" s="34">
        <v>25</v>
      </c>
      <c r="HL129" s="34">
        <v>-9</v>
      </c>
      <c r="HM129" s="34">
        <v>0</v>
      </c>
      <c r="HN129" s="34">
        <v>0</v>
      </c>
      <c r="HO129" s="34">
        <v>0</v>
      </c>
      <c r="HP129" s="34">
        <v>0</v>
      </c>
      <c r="HQ129" s="34">
        <v>-9</v>
      </c>
      <c r="HR129" s="34">
        <v>16</v>
      </c>
      <c r="HS129" s="34">
        <v>12</v>
      </c>
      <c r="HT129" s="34">
        <v>0</v>
      </c>
      <c r="HU129" s="34">
        <v>0</v>
      </c>
      <c r="HV129" s="34">
        <v>0</v>
      </c>
      <c r="HW129" s="34">
        <v>0</v>
      </c>
      <c r="HX129" s="34">
        <v>12</v>
      </c>
      <c r="HY129" s="34">
        <v>28</v>
      </c>
      <c r="HZ129" s="34">
        <v>24</v>
      </c>
      <c r="IA129" s="34">
        <v>0</v>
      </c>
      <c r="IB129" s="34">
        <v>0</v>
      </c>
      <c r="IC129" s="34">
        <v>0</v>
      </c>
      <c r="ID129" s="34">
        <v>0</v>
      </c>
      <c r="IE129" s="34">
        <v>24</v>
      </c>
      <c r="IF129" s="34">
        <v>52</v>
      </c>
      <c r="IG129" s="34">
        <v>-16</v>
      </c>
      <c r="IH129" s="34">
        <v>0</v>
      </c>
      <c r="II129" s="34">
        <v>0</v>
      </c>
      <c r="IJ129" s="34">
        <v>0</v>
      </c>
      <c r="IK129" s="34">
        <v>0</v>
      </c>
      <c r="IL129" s="34">
        <v>-16</v>
      </c>
      <c r="IM129" s="34">
        <v>36</v>
      </c>
      <c r="IN129" s="34">
        <v>1</v>
      </c>
      <c r="IO129" s="34">
        <v>2</v>
      </c>
      <c r="IP129" s="34">
        <v>2</v>
      </c>
      <c r="IQ129" s="34">
        <v>0</v>
      </c>
      <c r="IR129" s="34">
        <v>0</v>
      </c>
      <c r="IS129" s="34">
        <v>3</v>
      </c>
      <c r="IT129" s="34">
        <v>39</v>
      </c>
      <c r="IU129" s="34">
        <v>2</v>
      </c>
      <c r="IV129" s="34">
        <v>2</v>
      </c>
      <c r="IW129" s="34">
        <v>2</v>
      </c>
      <c r="IX129" s="34">
        <v>0</v>
      </c>
      <c r="IY129" s="34">
        <v>0</v>
      </c>
      <c r="IZ129" s="34">
        <v>4</v>
      </c>
      <c r="JA129" s="34">
        <v>43</v>
      </c>
      <c r="JB129" s="34">
        <v>2</v>
      </c>
      <c r="JC129" s="34">
        <v>-2</v>
      </c>
      <c r="JD129" s="34">
        <v>-2</v>
      </c>
      <c r="JE129" s="34">
        <v>0</v>
      </c>
      <c r="JF129" s="34">
        <v>0</v>
      </c>
      <c r="JG129" s="34">
        <v>0</v>
      </c>
      <c r="JH129" s="34">
        <v>43</v>
      </c>
      <c r="JI129" s="34">
        <v>11</v>
      </c>
      <c r="JJ129" s="34">
        <v>-1</v>
      </c>
      <c r="JK129" s="34">
        <v>-1</v>
      </c>
      <c r="JL129" s="34">
        <v>0</v>
      </c>
      <c r="JM129" s="34">
        <v>0</v>
      </c>
      <c r="JN129" s="34">
        <v>10</v>
      </c>
      <c r="JO129" s="34">
        <v>53</v>
      </c>
    </row>
    <row r="130" spans="1:275" s="10" customFormat="1" x14ac:dyDescent="0.2">
      <c r="A130" s="230" t="s">
        <v>226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0</v>
      </c>
      <c r="AZ130" s="34">
        <v>0</v>
      </c>
      <c r="BA130" s="34">
        <v>0</v>
      </c>
      <c r="BB130" s="34">
        <v>0</v>
      </c>
      <c r="BC130" s="34">
        <v>0</v>
      </c>
      <c r="BD130" s="34">
        <v>0</v>
      </c>
      <c r="BE130" s="34">
        <v>0</v>
      </c>
      <c r="BF130" s="34">
        <v>0</v>
      </c>
      <c r="BG130" s="34">
        <v>0</v>
      </c>
      <c r="BH130" s="34">
        <v>0</v>
      </c>
      <c r="BI130" s="34">
        <v>0</v>
      </c>
      <c r="BJ130" s="34">
        <v>0</v>
      </c>
      <c r="BK130" s="34">
        <v>0</v>
      </c>
      <c r="BL130" s="34">
        <v>0</v>
      </c>
      <c r="BM130" s="34">
        <v>0</v>
      </c>
      <c r="BN130" s="34">
        <v>0</v>
      </c>
      <c r="BO130" s="34">
        <v>0</v>
      </c>
      <c r="BP130" s="34">
        <v>0</v>
      </c>
      <c r="BQ130" s="34">
        <v>0</v>
      </c>
      <c r="BR130" s="34">
        <v>0</v>
      </c>
      <c r="BS130" s="34">
        <v>0</v>
      </c>
      <c r="BT130" s="34">
        <v>0</v>
      </c>
      <c r="BU130" s="34">
        <v>0</v>
      </c>
      <c r="BV130" s="34">
        <v>0</v>
      </c>
      <c r="BW130" s="34">
        <v>0</v>
      </c>
      <c r="BX130" s="34">
        <v>0</v>
      </c>
      <c r="BY130" s="34">
        <v>0</v>
      </c>
      <c r="BZ130" s="34">
        <v>0</v>
      </c>
      <c r="CA130" s="34">
        <v>0</v>
      </c>
      <c r="CB130" s="34">
        <v>0</v>
      </c>
      <c r="CC130" s="34">
        <v>0</v>
      </c>
      <c r="CD130" s="34">
        <v>0</v>
      </c>
      <c r="CE130" s="34">
        <v>0</v>
      </c>
      <c r="CF130" s="34">
        <v>0</v>
      </c>
      <c r="CG130" s="34">
        <v>0</v>
      </c>
      <c r="CH130" s="34">
        <v>0</v>
      </c>
      <c r="CI130" s="34">
        <v>0</v>
      </c>
      <c r="CJ130" s="34">
        <v>0</v>
      </c>
      <c r="CK130" s="34">
        <v>0</v>
      </c>
      <c r="CL130" s="34">
        <v>0</v>
      </c>
      <c r="CM130" s="34">
        <v>0</v>
      </c>
      <c r="CN130" s="34">
        <v>0</v>
      </c>
      <c r="CO130" s="34">
        <v>0</v>
      </c>
      <c r="CP130" s="34">
        <v>0</v>
      </c>
      <c r="CQ130" s="34">
        <v>0</v>
      </c>
      <c r="CR130" s="34">
        <v>0</v>
      </c>
      <c r="CS130" s="34">
        <v>0</v>
      </c>
      <c r="CT130" s="34">
        <v>0</v>
      </c>
      <c r="CU130" s="34">
        <v>0</v>
      </c>
      <c r="CV130" s="34">
        <v>0</v>
      </c>
      <c r="CW130" s="34">
        <v>0</v>
      </c>
      <c r="CX130" s="34">
        <v>0</v>
      </c>
      <c r="CY130" s="34">
        <v>0</v>
      </c>
      <c r="CZ130" s="34">
        <v>0</v>
      </c>
      <c r="DA130" s="34">
        <v>0</v>
      </c>
      <c r="DB130" s="34">
        <v>0</v>
      </c>
      <c r="DC130" s="34">
        <v>0</v>
      </c>
      <c r="DD130" s="34">
        <v>0</v>
      </c>
      <c r="DE130" s="34">
        <v>0</v>
      </c>
      <c r="DF130" s="34">
        <v>0</v>
      </c>
      <c r="DG130" s="34">
        <v>0</v>
      </c>
      <c r="DH130" s="34">
        <v>0</v>
      </c>
      <c r="DI130" s="34">
        <v>0</v>
      </c>
      <c r="DJ130" s="34">
        <v>0</v>
      </c>
      <c r="DK130" s="34">
        <v>0</v>
      </c>
      <c r="DL130" s="34">
        <v>0</v>
      </c>
      <c r="DM130" s="34">
        <v>0</v>
      </c>
      <c r="DN130" s="34">
        <v>0</v>
      </c>
      <c r="DO130" s="34">
        <v>0</v>
      </c>
      <c r="DP130" s="34">
        <v>0</v>
      </c>
      <c r="DQ130" s="34">
        <v>0</v>
      </c>
      <c r="DR130" s="34">
        <v>0</v>
      </c>
      <c r="DS130" s="34">
        <v>0</v>
      </c>
      <c r="DT130" s="34">
        <v>0</v>
      </c>
      <c r="DU130" s="34">
        <v>0</v>
      </c>
      <c r="DV130" s="34">
        <v>0</v>
      </c>
      <c r="DW130" s="34">
        <v>0</v>
      </c>
      <c r="DX130" s="34">
        <v>0</v>
      </c>
      <c r="DY130" s="34">
        <v>0</v>
      </c>
      <c r="DZ130" s="34">
        <v>0</v>
      </c>
      <c r="EA130" s="34">
        <v>0</v>
      </c>
      <c r="EB130" s="34">
        <v>0</v>
      </c>
      <c r="EC130" s="34">
        <v>0</v>
      </c>
      <c r="ED130" s="34">
        <v>0</v>
      </c>
      <c r="EE130" s="34">
        <v>0</v>
      </c>
      <c r="EF130" s="34">
        <v>0</v>
      </c>
      <c r="EG130" s="34">
        <v>0</v>
      </c>
      <c r="EH130" s="34">
        <v>0</v>
      </c>
      <c r="EI130" s="34">
        <v>0</v>
      </c>
      <c r="EJ130" s="34">
        <v>0</v>
      </c>
      <c r="EK130" s="34">
        <v>0</v>
      </c>
      <c r="EL130" s="34">
        <v>0</v>
      </c>
      <c r="EM130" s="34">
        <v>0</v>
      </c>
      <c r="EN130" s="34">
        <v>0</v>
      </c>
      <c r="EO130" s="34">
        <v>0</v>
      </c>
      <c r="EP130" s="34">
        <v>0</v>
      </c>
      <c r="EQ130" s="34">
        <v>0</v>
      </c>
      <c r="ER130" s="34">
        <v>0</v>
      </c>
      <c r="ES130" s="34">
        <v>0</v>
      </c>
      <c r="ET130" s="34">
        <v>0</v>
      </c>
      <c r="EU130" s="34">
        <v>0</v>
      </c>
      <c r="EV130" s="34">
        <v>0</v>
      </c>
      <c r="EW130" s="34">
        <v>0</v>
      </c>
      <c r="EX130" s="34">
        <v>0</v>
      </c>
      <c r="EY130" s="34">
        <v>0</v>
      </c>
      <c r="EZ130" s="34">
        <v>0</v>
      </c>
      <c r="FA130" s="34">
        <v>0</v>
      </c>
      <c r="FB130" s="34">
        <v>0</v>
      </c>
      <c r="FC130" s="34">
        <v>0</v>
      </c>
      <c r="FD130" s="34">
        <v>0</v>
      </c>
      <c r="FE130" s="34">
        <v>0</v>
      </c>
      <c r="FF130" s="34">
        <v>0</v>
      </c>
      <c r="FG130" s="34">
        <v>0</v>
      </c>
      <c r="FH130" s="34">
        <v>0</v>
      </c>
      <c r="FI130" s="34">
        <v>0</v>
      </c>
      <c r="FJ130" s="34">
        <v>0</v>
      </c>
      <c r="FK130" s="34">
        <v>0</v>
      </c>
      <c r="FL130" s="34">
        <v>0</v>
      </c>
      <c r="FM130" s="34">
        <v>0</v>
      </c>
      <c r="FN130" s="34">
        <v>0</v>
      </c>
      <c r="FO130" s="34">
        <v>0</v>
      </c>
      <c r="FP130" s="34">
        <v>0</v>
      </c>
      <c r="FQ130" s="34">
        <v>0</v>
      </c>
      <c r="FR130" s="34">
        <v>0</v>
      </c>
      <c r="FS130" s="34">
        <v>0</v>
      </c>
      <c r="FT130" s="34">
        <v>0</v>
      </c>
      <c r="FU130" s="34">
        <v>0</v>
      </c>
      <c r="FV130" s="34">
        <v>0</v>
      </c>
      <c r="FW130" s="34">
        <v>0</v>
      </c>
      <c r="FX130" s="34">
        <v>0</v>
      </c>
      <c r="FY130" s="34">
        <v>0</v>
      </c>
      <c r="FZ130" s="34">
        <v>0</v>
      </c>
      <c r="GA130" s="34">
        <v>0</v>
      </c>
      <c r="GB130" s="34">
        <v>0</v>
      </c>
      <c r="GC130" s="34">
        <v>0</v>
      </c>
      <c r="GD130" s="34">
        <v>0</v>
      </c>
      <c r="GE130" s="34">
        <v>0</v>
      </c>
      <c r="GF130" s="34">
        <v>0</v>
      </c>
      <c r="GG130" s="34">
        <v>0</v>
      </c>
      <c r="GH130" s="34">
        <v>0</v>
      </c>
      <c r="GI130" s="34">
        <v>0</v>
      </c>
      <c r="GJ130" s="34">
        <v>0</v>
      </c>
      <c r="GK130" s="34">
        <v>0</v>
      </c>
      <c r="GL130" s="34">
        <v>0</v>
      </c>
      <c r="GM130" s="34">
        <v>0</v>
      </c>
      <c r="GN130" s="34">
        <v>0</v>
      </c>
      <c r="GO130" s="34">
        <v>0</v>
      </c>
      <c r="GP130" s="34">
        <v>0</v>
      </c>
      <c r="GQ130" s="34">
        <v>-11</v>
      </c>
      <c r="GR130" s="34">
        <v>37</v>
      </c>
      <c r="GS130" s="34">
        <v>-2</v>
      </c>
      <c r="GT130" s="34">
        <v>0</v>
      </c>
      <c r="GU130" s="34">
        <v>39</v>
      </c>
      <c r="GV130" s="34">
        <v>26</v>
      </c>
      <c r="GW130" s="34">
        <v>26</v>
      </c>
      <c r="GX130" s="34">
        <v>0</v>
      </c>
      <c r="GY130" s="34">
        <v>0</v>
      </c>
      <c r="GZ130" s="34">
        <v>0</v>
      </c>
      <c r="HA130" s="34">
        <v>0</v>
      </c>
      <c r="HB130" s="34">
        <v>0</v>
      </c>
      <c r="HC130" s="34">
        <v>0</v>
      </c>
      <c r="HD130" s="34">
        <v>26</v>
      </c>
      <c r="HE130" s="34">
        <v>6</v>
      </c>
      <c r="HF130" s="34">
        <v>-7</v>
      </c>
      <c r="HG130" s="34">
        <v>-7</v>
      </c>
      <c r="HH130" s="34">
        <v>0</v>
      </c>
      <c r="HI130" s="34">
        <v>0</v>
      </c>
      <c r="HJ130" s="34">
        <v>-1</v>
      </c>
      <c r="HK130" s="34">
        <v>25</v>
      </c>
      <c r="HL130" s="34">
        <v>-9</v>
      </c>
      <c r="HM130" s="34">
        <v>0</v>
      </c>
      <c r="HN130" s="34">
        <v>0</v>
      </c>
      <c r="HO130" s="34">
        <v>0</v>
      </c>
      <c r="HP130" s="34">
        <v>0</v>
      </c>
      <c r="HQ130" s="34">
        <v>-9</v>
      </c>
      <c r="HR130" s="34">
        <v>16</v>
      </c>
      <c r="HS130" s="34">
        <v>12</v>
      </c>
      <c r="HT130" s="34">
        <v>0</v>
      </c>
      <c r="HU130" s="34">
        <v>0</v>
      </c>
      <c r="HV130" s="34">
        <v>0</v>
      </c>
      <c r="HW130" s="34">
        <v>0</v>
      </c>
      <c r="HX130" s="34">
        <v>12</v>
      </c>
      <c r="HY130" s="34">
        <v>28</v>
      </c>
      <c r="HZ130" s="34">
        <v>24</v>
      </c>
      <c r="IA130" s="34">
        <v>0</v>
      </c>
      <c r="IB130" s="34">
        <v>0</v>
      </c>
      <c r="IC130" s="34">
        <v>0</v>
      </c>
      <c r="ID130" s="34">
        <v>0</v>
      </c>
      <c r="IE130" s="34">
        <v>24</v>
      </c>
      <c r="IF130" s="34">
        <v>52</v>
      </c>
      <c r="IG130" s="34">
        <v>-16</v>
      </c>
      <c r="IH130" s="34">
        <v>0</v>
      </c>
      <c r="II130" s="34">
        <v>0</v>
      </c>
      <c r="IJ130" s="34">
        <v>0</v>
      </c>
      <c r="IK130" s="34">
        <v>0</v>
      </c>
      <c r="IL130" s="34">
        <v>-16</v>
      </c>
      <c r="IM130" s="34">
        <v>36</v>
      </c>
      <c r="IN130" s="34">
        <v>1</v>
      </c>
      <c r="IO130" s="34">
        <v>2</v>
      </c>
      <c r="IP130" s="34">
        <v>2</v>
      </c>
      <c r="IQ130" s="34">
        <v>0</v>
      </c>
      <c r="IR130" s="34">
        <v>0</v>
      </c>
      <c r="IS130" s="34">
        <v>3</v>
      </c>
      <c r="IT130" s="34">
        <v>39</v>
      </c>
      <c r="IU130" s="34">
        <v>2</v>
      </c>
      <c r="IV130" s="34">
        <v>2</v>
      </c>
      <c r="IW130" s="34">
        <v>2</v>
      </c>
      <c r="IX130" s="34">
        <v>0</v>
      </c>
      <c r="IY130" s="34">
        <v>0</v>
      </c>
      <c r="IZ130" s="34">
        <v>4</v>
      </c>
      <c r="JA130" s="34">
        <v>43</v>
      </c>
      <c r="JB130" s="34">
        <v>2</v>
      </c>
      <c r="JC130" s="34">
        <v>-2</v>
      </c>
      <c r="JD130" s="34">
        <v>-2</v>
      </c>
      <c r="JE130" s="34">
        <v>0</v>
      </c>
      <c r="JF130" s="34">
        <v>0</v>
      </c>
      <c r="JG130" s="34">
        <v>0</v>
      </c>
      <c r="JH130" s="34">
        <v>43</v>
      </c>
      <c r="JI130" s="34">
        <v>11</v>
      </c>
      <c r="JJ130" s="34">
        <v>-1</v>
      </c>
      <c r="JK130" s="34">
        <v>-1</v>
      </c>
      <c r="JL130" s="34">
        <v>0</v>
      </c>
      <c r="JM130" s="34">
        <v>0</v>
      </c>
      <c r="JN130" s="34">
        <v>10</v>
      </c>
      <c r="JO130" s="34">
        <v>53</v>
      </c>
    </row>
    <row r="131" spans="1:275" s="10" customFormat="1" x14ac:dyDescent="0.2">
      <c r="A131" s="229" t="s">
        <v>201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  <c r="BI131" s="34">
        <v>0</v>
      </c>
      <c r="BJ131" s="34">
        <v>0</v>
      </c>
      <c r="BK131" s="34">
        <v>0</v>
      </c>
      <c r="BL131" s="34">
        <v>0</v>
      </c>
      <c r="BM131" s="34">
        <v>0</v>
      </c>
      <c r="BN131" s="34">
        <v>0</v>
      </c>
      <c r="BO131" s="34">
        <v>0</v>
      </c>
      <c r="BP131" s="34">
        <v>0</v>
      </c>
      <c r="BQ131" s="34">
        <v>0</v>
      </c>
      <c r="BR131" s="34">
        <v>0</v>
      </c>
      <c r="BS131" s="34">
        <v>0</v>
      </c>
      <c r="BT131" s="34">
        <v>0</v>
      </c>
      <c r="BU131" s="34">
        <v>0</v>
      </c>
      <c r="BV131" s="34">
        <v>0</v>
      </c>
      <c r="BW131" s="34">
        <v>0</v>
      </c>
      <c r="BX131" s="34">
        <v>0</v>
      </c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>
        <v>0</v>
      </c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  <c r="CT131" s="34">
        <v>0</v>
      </c>
      <c r="CU131" s="34">
        <v>0</v>
      </c>
      <c r="CV131" s="34">
        <v>0</v>
      </c>
      <c r="CW131" s="34">
        <v>0</v>
      </c>
      <c r="CX131" s="34">
        <v>0</v>
      </c>
      <c r="CY131" s="34">
        <v>0</v>
      </c>
      <c r="CZ131" s="34">
        <v>0</v>
      </c>
      <c r="DA131" s="34">
        <v>0</v>
      </c>
      <c r="DB131" s="34">
        <v>0</v>
      </c>
      <c r="DC131" s="34">
        <v>0</v>
      </c>
      <c r="DD131" s="34">
        <v>0</v>
      </c>
      <c r="DE131" s="34">
        <v>0</v>
      </c>
      <c r="DF131" s="34">
        <v>0</v>
      </c>
      <c r="DG131" s="34">
        <v>0</v>
      </c>
      <c r="DH131" s="34">
        <v>0</v>
      </c>
      <c r="DI131" s="34">
        <v>0</v>
      </c>
      <c r="DJ131" s="34">
        <v>0</v>
      </c>
      <c r="DK131" s="34">
        <v>0</v>
      </c>
      <c r="DL131" s="34">
        <v>0</v>
      </c>
      <c r="DM131" s="34">
        <v>0</v>
      </c>
      <c r="DN131" s="34">
        <v>0</v>
      </c>
      <c r="DO131" s="34">
        <v>0</v>
      </c>
      <c r="DP131" s="34">
        <v>0</v>
      </c>
      <c r="DQ131" s="34">
        <v>0</v>
      </c>
      <c r="DR131" s="34">
        <v>0</v>
      </c>
      <c r="DS131" s="34">
        <v>0</v>
      </c>
      <c r="DT131" s="34">
        <v>0</v>
      </c>
      <c r="DU131" s="34">
        <v>0</v>
      </c>
      <c r="DV131" s="34">
        <v>0</v>
      </c>
      <c r="DW131" s="34">
        <v>0</v>
      </c>
      <c r="DX131" s="34">
        <v>0</v>
      </c>
      <c r="DY131" s="34">
        <v>0</v>
      </c>
      <c r="DZ131" s="34">
        <v>0</v>
      </c>
      <c r="EA131" s="34">
        <v>0</v>
      </c>
      <c r="EB131" s="34">
        <v>0</v>
      </c>
      <c r="EC131" s="34">
        <v>0</v>
      </c>
      <c r="ED131" s="34">
        <v>0</v>
      </c>
      <c r="EE131" s="34">
        <v>0</v>
      </c>
      <c r="EF131" s="34">
        <v>0</v>
      </c>
      <c r="EG131" s="34">
        <v>0</v>
      </c>
      <c r="EH131" s="34">
        <v>0</v>
      </c>
      <c r="EI131" s="34">
        <v>0</v>
      </c>
      <c r="EJ131" s="34">
        <v>0</v>
      </c>
      <c r="EK131" s="34">
        <v>0</v>
      </c>
      <c r="EL131" s="34">
        <v>0</v>
      </c>
      <c r="EM131" s="34">
        <v>0</v>
      </c>
      <c r="EN131" s="34">
        <v>0</v>
      </c>
      <c r="EO131" s="34">
        <v>0</v>
      </c>
      <c r="EP131" s="34">
        <v>0</v>
      </c>
      <c r="EQ131" s="34">
        <v>0</v>
      </c>
      <c r="ER131" s="34">
        <v>0</v>
      </c>
      <c r="ES131" s="34">
        <v>0</v>
      </c>
      <c r="ET131" s="34">
        <v>0</v>
      </c>
      <c r="EU131" s="34">
        <v>0</v>
      </c>
      <c r="EV131" s="34">
        <v>0</v>
      </c>
      <c r="EW131" s="34">
        <v>0</v>
      </c>
      <c r="EX131" s="34">
        <v>0</v>
      </c>
      <c r="EY131" s="34">
        <v>0</v>
      </c>
      <c r="EZ131" s="34">
        <v>0</v>
      </c>
      <c r="FA131" s="34">
        <v>0</v>
      </c>
      <c r="FB131" s="34">
        <v>0</v>
      </c>
      <c r="FC131" s="34">
        <v>0</v>
      </c>
      <c r="FD131" s="34">
        <v>0</v>
      </c>
      <c r="FE131" s="34">
        <v>0</v>
      </c>
      <c r="FF131" s="34">
        <v>0</v>
      </c>
      <c r="FG131" s="34">
        <v>0</v>
      </c>
      <c r="FH131" s="34">
        <v>0</v>
      </c>
      <c r="FI131" s="34">
        <v>0</v>
      </c>
      <c r="FJ131" s="34">
        <v>0</v>
      </c>
      <c r="FK131" s="34">
        <v>0</v>
      </c>
      <c r="FL131" s="34">
        <v>0</v>
      </c>
      <c r="FM131" s="34">
        <v>0</v>
      </c>
      <c r="FN131" s="34">
        <v>0</v>
      </c>
      <c r="FO131" s="34">
        <v>0</v>
      </c>
      <c r="FP131" s="34">
        <v>0</v>
      </c>
      <c r="FQ131" s="34">
        <v>0</v>
      </c>
      <c r="FR131" s="34">
        <v>0</v>
      </c>
      <c r="FS131" s="34">
        <v>0</v>
      </c>
      <c r="FT131" s="34">
        <v>0</v>
      </c>
      <c r="FU131" s="34">
        <v>0</v>
      </c>
      <c r="FV131" s="34">
        <v>0</v>
      </c>
      <c r="FW131" s="34">
        <v>0</v>
      </c>
      <c r="FX131" s="34">
        <v>0</v>
      </c>
      <c r="FY131" s="34">
        <v>0</v>
      </c>
      <c r="FZ131" s="34">
        <v>0</v>
      </c>
      <c r="GA131" s="34">
        <v>0</v>
      </c>
      <c r="GB131" s="34">
        <v>0</v>
      </c>
      <c r="GC131" s="34">
        <v>0</v>
      </c>
      <c r="GD131" s="34">
        <v>0</v>
      </c>
      <c r="GE131" s="34">
        <v>0</v>
      </c>
      <c r="GF131" s="34">
        <v>0</v>
      </c>
      <c r="GG131" s="34">
        <v>0</v>
      </c>
      <c r="GH131" s="34">
        <v>0</v>
      </c>
      <c r="GI131" s="34">
        <v>0</v>
      </c>
      <c r="GJ131" s="34">
        <v>0</v>
      </c>
      <c r="GK131" s="34">
        <v>0</v>
      </c>
      <c r="GL131" s="34">
        <v>0</v>
      </c>
      <c r="GM131" s="34">
        <v>0</v>
      </c>
      <c r="GN131" s="34">
        <v>0</v>
      </c>
      <c r="GO131" s="34">
        <v>0</v>
      </c>
      <c r="GP131" s="34">
        <v>0</v>
      </c>
      <c r="GQ131" s="34">
        <v>0</v>
      </c>
      <c r="GR131" s="34">
        <v>0</v>
      </c>
      <c r="GS131" s="34">
        <v>0</v>
      </c>
      <c r="GT131" s="34">
        <v>0</v>
      </c>
      <c r="GU131" s="34">
        <v>0</v>
      </c>
      <c r="GV131" s="34">
        <v>0</v>
      </c>
      <c r="GW131" s="34">
        <v>0</v>
      </c>
      <c r="GX131" s="34">
        <v>0</v>
      </c>
      <c r="GY131" s="34">
        <v>0</v>
      </c>
      <c r="GZ131" s="34">
        <v>0</v>
      </c>
      <c r="HA131" s="34">
        <v>0</v>
      </c>
      <c r="HB131" s="34">
        <v>0</v>
      </c>
      <c r="HC131" s="34">
        <v>0</v>
      </c>
      <c r="HD131" s="34">
        <v>0</v>
      </c>
      <c r="HE131" s="34">
        <v>0</v>
      </c>
      <c r="HF131" s="34">
        <v>0</v>
      </c>
      <c r="HG131" s="34">
        <v>0</v>
      </c>
      <c r="HH131" s="34">
        <v>0</v>
      </c>
      <c r="HI131" s="34">
        <v>0</v>
      </c>
      <c r="HJ131" s="34">
        <v>0</v>
      </c>
      <c r="HK131" s="34">
        <v>0</v>
      </c>
      <c r="HL131" s="34">
        <v>0</v>
      </c>
      <c r="HM131" s="34">
        <v>0</v>
      </c>
      <c r="HN131" s="34">
        <v>0</v>
      </c>
      <c r="HO131" s="34">
        <v>0</v>
      </c>
      <c r="HP131" s="34">
        <v>0</v>
      </c>
      <c r="HQ131" s="34">
        <v>0</v>
      </c>
      <c r="HR131" s="34">
        <v>0</v>
      </c>
      <c r="HS131" s="34">
        <v>0</v>
      </c>
      <c r="HT131" s="34">
        <v>0</v>
      </c>
      <c r="HU131" s="34">
        <v>0</v>
      </c>
      <c r="HV131" s="34">
        <v>0</v>
      </c>
      <c r="HW131" s="34">
        <v>0</v>
      </c>
      <c r="HX131" s="34">
        <v>0</v>
      </c>
      <c r="HY131" s="34">
        <v>0</v>
      </c>
      <c r="HZ131" s="34">
        <v>0</v>
      </c>
      <c r="IA131" s="34">
        <v>0</v>
      </c>
      <c r="IB131" s="34">
        <v>0</v>
      </c>
      <c r="IC131" s="34">
        <v>0</v>
      </c>
      <c r="ID131" s="34">
        <v>0</v>
      </c>
      <c r="IE131" s="34">
        <v>0</v>
      </c>
      <c r="IF131" s="34">
        <v>0</v>
      </c>
      <c r="IG131" s="34">
        <v>0</v>
      </c>
      <c r="IH131" s="34">
        <v>0</v>
      </c>
      <c r="II131" s="34">
        <v>0</v>
      </c>
      <c r="IJ131" s="34">
        <v>0</v>
      </c>
      <c r="IK131" s="34">
        <v>0</v>
      </c>
      <c r="IL131" s="34">
        <v>0</v>
      </c>
      <c r="IM131" s="34">
        <v>0</v>
      </c>
      <c r="IN131" s="34">
        <v>0</v>
      </c>
      <c r="IO131" s="34">
        <v>0</v>
      </c>
      <c r="IP131" s="34">
        <v>0</v>
      </c>
      <c r="IQ131" s="34">
        <v>0</v>
      </c>
      <c r="IR131" s="34">
        <v>0</v>
      </c>
      <c r="IS131" s="34">
        <v>0</v>
      </c>
      <c r="IT131" s="34">
        <v>0</v>
      </c>
      <c r="IU131" s="34">
        <v>0</v>
      </c>
      <c r="IV131" s="34">
        <v>0</v>
      </c>
      <c r="IW131" s="34">
        <v>0</v>
      </c>
      <c r="IX131" s="34">
        <v>0</v>
      </c>
      <c r="IY131" s="34">
        <v>0</v>
      </c>
      <c r="IZ131" s="34">
        <v>0</v>
      </c>
      <c r="JA131" s="34">
        <v>0</v>
      </c>
      <c r="JB131" s="34">
        <v>0</v>
      </c>
      <c r="JC131" s="34">
        <v>0</v>
      </c>
      <c r="JD131" s="34">
        <v>0</v>
      </c>
      <c r="JE131" s="34">
        <v>0</v>
      </c>
      <c r="JF131" s="34">
        <v>0</v>
      </c>
      <c r="JG131" s="34">
        <v>0</v>
      </c>
      <c r="JH131" s="34">
        <v>0</v>
      </c>
      <c r="JI131" s="34">
        <v>0</v>
      </c>
      <c r="JJ131" s="34">
        <v>0</v>
      </c>
      <c r="JK131" s="34">
        <v>0</v>
      </c>
      <c r="JL131" s="34">
        <v>0</v>
      </c>
      <c r="JM131" s="34">
        <v>0</v>
      </c>
      <c r="JN131" s="34">
        <v>0</v>
      </c>
      <c r="JO131" s="34">
        <v>0</v>
      </c>
    </row>
    <row r="132" spans="1:275" s="10" customFormat="1" x14ac:dyDescent="0.2">
      <c r="A132" s="229" t="s">
        <v>200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34">
        <v>0</v>
      </c>
      <c r="AD132" s="34">
        <v>0</v>
      </c>
      <c r="AE132" s="34">
        <v>0</v>
      </c>
      <c r="AF132" s="34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0</v>
      </c>
      <c r="BU132" s="34">
        <v>0</v>
      </c>
      <c r="BV132" s="34">
        <v>0</v>
      </c>
      <c r="BW132" s="34">
        <v>0</v>
      </c>
      <c r="BX132" s="34">
        <v>0</v>
      </c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>
        <v>0</v>
      </c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  <c r="CT132" s="34">
        <v>0</v>
      </c>
      <c r="CU132" s="34">
        <v>0</v>
      </c>
      <c r="CV132" s="34">
        <v>0</v>
      </c>
      <c r="CW132" s="34">
        <v>0</v>
      </c>
      <c r="CX132" s="34">
        <v>0</v>
      </c>
      <c r="CY132" s="34">
        <v>0</v>
      </c>
      <c r="CZ132" s="34">
        <v>0</v>
      </c>
      <c r="DA132" s="34">
        <v>0</v>
      </c>
      <c r="DB132" s="34">
        <v>0</v>
      </c>
      <c r="DC132" s="34">
        <v>0</v>
      </c>
      <c r="DD132" s="34">
        <v>0</v>
      </c>
      <c r="DE132" s="34">
        <v>0</v>
      </c>
      <c r="DF132" s="34">
        <v>0</v>
      </c>
      <c r="DG132" s="34">
        <v>0</v>
      </c>
      <c r="DH132" s="34">
        <v>0</v>
      </c>
      <c r="DI132" s="34">
        <v>0</v>
      </c>
      <c r="DJ132" s="34">
        <v>0</v>
      </c>
      <c r="DK132" s="34">
        <v>0</v>
      </c>
      <c r="DL132" s="34">
        <v>0</v>
      </c>
      <c r="DM132" s="34">
        <v>0</v>
      </c>
      <c r="DN132" s="34">
        <v>0</v>
      </c>
      <c r="DO132" s="34">
        <v>0</v>
      </c>
      <c r="DP132" s="34">
        <v>0</v>
      </c>
      <c r="DQ132" s="34">
        <v>0</v>
      </c>
      <c r="DR132" s="34">
        <v>0</v>
      </c>
      <c r="DS132" s="34">
        <v>0</v>
      </c>
      <c r="DT132" s="34">
        <v>0</v>
      </c>
      <c r="DU132" s="34">
        <v>0</v>
      </c>
      <c r="DV132" s="34">
        <v>0</v>
      </c>
      <c r="DW132" s="34">
        <v>0</v>
      </c>
      <c r="DX132" s="34">
        <v>0</v>
      </c>
      <c r="DY132" s="34">
        <v>0</v>
      </c>
      <c r="DZ132" s="34">
        <v>0</v>
      </c>
      <c r="EA132" s="34">
        <v>0</v>
      </c>
      <c r="EB132" s="34">
        <v>0</v>
      </c>
      <c r="EC132" s="34">
        <v>0</v>
      </c>
      <c r="ED132" s="34">
        <v>0</v>
      </c>
      <c r="EE132" s="34">
        <v>0</v>
      </c>
      <c r="EF132" s="34">
        <v>0</v>
      </c>
      <c r="EG132" s="34">
        <v>0</v>
      </c>
      <c r="EH132" s="34">
        <v>0</v>
      </c>
      <c r="EI132" s="34">
        <v>0</v>
      </c>
      <c r="EJ132" s="34">
        <v>0</v>
      </c>
      <c r="EK132" s="34">
        <v>0</v>
      </c>
      <c r="EL132" s="34">
        <v>0</v>
      </c>
      <c r="EM132" s="34">
        <v>0</v>
      </c>
      <c r="EN132" s="34">
        <v>0</v>
      </c>
      <c r="EO132" s="34">
        <v>0</v>
      </c>
      <c r="EP132" s="34">
        <v>0</v>
      </c>
      <c r="EQ132" s="34">
        <v>0</v>
      </c>
      <c r="ER132" s="34">
        <v>0</v>
      </c>
      <c r="ES132" s="34">
        <v>0</v>
      </c>
      <c r="ET132" s="34">
        <v>0</v>
      </c>
      <c r="EU132" s="34">
        <v>0</v>
      </c>
      <c r="EV132" s="34">
        <v>0</v>
      </c>
      <c r="EW132" s="34">
        <v>0</v>
      </c>
      <c r="EX132" s="34">
        <v>0</v>
      </c>
      <c r="EY132" s="34">
        <v>0</v>
      </c>
      <c r="EZ132" s="34">
        <v>0</v>
      </c>
      <c r="FA132" s="34">
        <v>0</v>
      </c>
      <c r="FB132" s="34">
        <v>0</v>
      </c>
      <c r="FC132" s="34">
        <v>0</v>
      </c>
      <c r="FD132" s="34">
        <v>0</v>
      </c>
      <c r="FE132" s="34">
        <v>0</v>
      </c>
      <c r="FF132" s="34">
        <v>0</v>
      </c>
      <c r="FG132" s="34">
        <v>0</v>
      </c>
      <c r="FH132" s="34">
        <v>0</v>
      </c>
      <c r="FI132" s="34">
        <v>0</v>
      </c>
      <c r="FJ132" s="34">
        <v>0</v>
      </c>
      <c r="FK132" s="34">
        <v>0</v>
      </c>
      <c r="FL132" s="34">
        <v>0</v>
      </c>
      <c r="FM132" s="34">
        <v>0</v>
      </c>
      <c r="FN132" s="34">
        <v>0</v>
      </c>
      <c r="FO132" s="34">
        <v>0</v>
      </c>
      <c r="FP132" s="34">
        <v>0</v>
      </c>
      <c r="FQ132" s="34">
        <v>0</v>
      </c>
      <c r="FR132" s="34">
        <v>0</v>
      </c>
      <c r="FS132" s="34">
        <v>0</v>
      </c>
      <c r="FT132" s="34">
        <v>0</v>
      </c>
      <c r="FU132" s="34">
        <v>0</v>
      </c>
      <c r="FV132" s="34">
        <v>0</v>
      </c>
      <c r="FW132" s="34">
        <v>0</v>
      </c>
      <c r="FX132" s="34">
        <v>0</v>
      </c>
      <c r="FY132" s="34">
        <v>0</v>
      </c>
      <c r="FZ132" s="34">
        <v>0</v>
      </c>
      <c r="GA132" s="34">
        <v>0</v>
      </c>
      <c r="GB132" s="34">
        <v>0</v>
      </c>
      <c r="GC132" s="34">
        <v>0</v>
      </c>
      <c r="GD132" s="34">
        <v>0</v>
      </c>
      <c r="GE132" s="34">
        <v>0</v>
      </c>
      <c r="GF132" s="34">
        <v>0</v>
      </c>
      <c r="GG132" s="34">
        <v>0</v>
      </c>
      <c r="GH132" s="34">
        <v>0</v>
      </c>
      <c r="GI132" s="34">
        <v>0</v>
      </c>
      <c r="GJ132" s="34">
        <v>0</v>
      </c>
      <c r="GK132" s="34">
        <v>0</v>
      </c>
      <c r="GL132" s="34">
        <v>0</v>
      </c>
      <c r="GM132" s="34">
        <v>0</v>
      </c>
      <c r="GN132" s="34">
        <v>0</v>
      </c>
      <c r="GO132" s="34">
        <v>0</v>
      </c>
      <c r="GP132" s="34">
        <v>0</v>
      </c>
      <c r="GQ132" s="34">
        <v>0</v>
      </c>
      <c r="GR132" s="34">
        <v>0</v>
      </c>
      <c r="GS132" s="34">
        <v>0</v>
      </c>
      <c r="GT132" s="34">
        <v>0</v>
      </c>
      <c r="GU132" s="34">
        <v>0</v>
      </c>
      <c r="GV132" s="34">
        <v>0</v>
      </c>
      <c r="GW132" s="34">
        <v>0</v>
      </c>
      <c r="GX132" s="34">
        <v>0</v>
      </c>
      <c r="GY132" s="34">
        <v>0</v>
      </c>
      <c r="GZ132" s="34">
        <v>0</v>
      </c>
      <c r="HA132" s="34">
        <v>0</v>
      </c>
      <c r="HB132" s="34">
        <v>0</v>
      </c>
      <c r="HC132" s="34">
        <v>0</v>
      </c>
      <c r="HD132" s="34">
        <v>0</v>
      </c>
      <c r="HE132" s="34">
        <v>0</v>
      </c>
      <c r="HF132" s="34">
        <v>0</v>
      </c>
      <c r="HG132" s="34">
        <v>0</v>
      </c>
      <c r="HH132" s="34">
        <v>0</v>
      </c>
      <c r="HI132" s="34">
        <v>0</v>
      </c>
      <c r="HJ132" s="34">
        <v>0</v>
      </c>
      <c r="HK132" s="34">
        <v>0</v>
      </c>
      <c r="HL132" s="34">
        <v>0</v>
      </c>
      <c r="HM132" s="34">
        <v>0</v>
      </c>
      <c r="HN132" s="34">
        <v>0</v>
      </c>
      <c r="HO132" s="34">
        <v>0</v>
      </c>
      <c r="HP132" s="34">
        <v>0</v>
      </c>
      <c r="HQ132" s="34">
        <v>0</v>
      </c>
      <c r="HR132" s="34">
        <v>0</v>
      </c>
      <c r="HS132" s="34">
        <v>0</v>
      </c>
      <c r="HT132" s="34">
        <v>0</v>
      </c>
      <c r="HU132" s="34">
        <v>0</v>
      </c>
      <c r="HV132" s="34">
        <v>0</v>
      </c>
      <c r="HW132" s="34">
        <v>0</v>
      </c>
      <c r="HX132" s="34">
        <v>0</v>
      </c>
      <c r="HY132" s="34">
        <v>0</v>
      </c>
      <c r="HZ132" s="34">
        <v>0</v>
      </c>
      <c r="IA132" s="34">
        <v>0</v>
      </c>
      <c r="IB132" s="34">
        <v>0</v>
      </c>
      <c r="IC132" s="34">
        <v>0</v>
      </c>
      <c r="ID132" s="34">
        <v>0</v>
      </c>
      <c r="IE132" s="34">
        <v>0</v>
      </c>
      <c r="IF132" s="34">
        <v>0</v>
      </c>
      <c r="IG132" s="34">
        <v>0</v>
      </c>
      <c r="IH132" s="34">
        <v>0</v>
      </c>
      <c r="II132" s="34">
        <v>0</v>
      </c>
      <c r="IJ132" s="34">
        <v>0</v>
      </c>
      <c r="IK132" s="34">
        <v>0</v>
      </c>
      <c r="IL132" s="34">
        <v>0</v>
      </c>
      <c r="IM132" s="34">
        <v>0</v>
      </c>
      <c r="IN132" s="34">
        <v>0</v>
      </c>
      <c r="IO132" s="34">
        <v>0</v>
      </c>
      <c r="IP132" s="34">
        <v>0</v>
      </c>
      <c r="IQ132" s="34">
        <v>0</v>
      </c>
      <c r="IR132" s="34">
        <v>0</v>
      </c>
      <c r="IS132" s="34">
        <v>0</v>
      </c>
      <c r="IT132" s="34">
        <v>0</v>
      </c>
      <c r="IU132" s="34">
        <v>0</v>
      </c>
      <c r="IV132" s="34">
        <v>0</v>
      </c>
      <c r="IW132" s="34">
        <v>0</v>
      </c>
      <c r="IX132" s="34">
        <v>0</v>
      </c>
      <c r="IY132" s="34">
        <v>0</v>
      </c>
      <c r="IZ132" s="34">
        <v>0</v>
      </c>
      <c r="JA132" s="34">
        <v>0</v>
      </c>
      <c r="JB132" s="34">
        <v>197</v>
      </c>
      <c r="JC132" s="34">
        <v>0</v>
      </c>
      <c r="JD132" s="34">
        <v>0</v>
      </c>
      <c r="JE132" s="34">
        <v>0</v>
      </c>
      <c r="JF132" s="34">
        <v>0</v>
      </c>
      <c r="JG132" s="34">
        <v>197</v>
      </c>
      <c r="JH132" s="34">
        <v>197</v>
      </c>
      <c r="JI132" s="34">
        <v>0</v>
      </c>
      <c r="JJ132" s="34">
        <v>0</v>
      </c>
      <c r="JK132" s="34">
        <v>0</v>
      </c>
      <c r="JL132" s="34">
        <v>0</v>
      </c>
      <c r="JM132" s="34">
        <v>0</v>
      </c>
      <c r="JN132" s="34">
        <v>0</v>
      </c>
      <c r="JO132" s="34">
        <v>197</v>
      </c>
    </row>
    <row r="133" spans="1:275" s="10" customFormat="1" x14ac:dyDescent="0.2">
      <c r="A133" s="230" t="s">
        <v>226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0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4">
        <v>0</v>
      </c>
      <c r="CW133" s="34">
        <v>0</v>
      </c>
      <c r="CX133" s="34">
        <v>0</v>
      </c>
      <c r="CY133" s="34">
        <v>0</v>
      </c>
      <c r="CZ133" s="34">
        <v>0</v>
      </c>
      <c r="DA133" s="34">
        <v>0</v>
      </c>
      <c r="DB133" s="34">
        <v>0</v>
      </c>
      <c r="DC133" s="34">
        <v>0</v>
      </c>
      <c r="DD133" s="34">
        <v>0</v>
      </c>
      <c r="DE133" s="34">
        <v>0</v>
      </c>
      <c r="DF133" s="34">
        <v>0</v>
      </c>
      <c r="DG133" s="34">
        <v>0</v>
      </c>
      <c r="DH133" s="34">
        <v>0</v>
      </c>
      <c r="DI133" s="34">
        <v>0</v>
      </c>
      <c r="DJ133" s="34">
        <v>0</v>
      </c>
      <c r="DK133" s="34">
        <v>0</v>
      </c>
      <c r="DL133" s="34">
        <v>0</v>
      </c>
      <c r="DM133" s="34">
        <v>0</v>
      </c>
      <c r="DN133" s="34">
        <v>0</v>
      </c>
      <c r="DO133" s="34">
        <v>0</v>
      </c>
      <c r="DP133" s="34">
        <v>0</v>
      </c>
      <c r="DQ133" s="34">
        <v>0</v>
      </c>
      <c r="DR133" s="34">
        <v>0</v>
      </c>
      <c r="DS133" s="34">
        <v>0</v>
      </c>
      <c r="DT133" s="34">
        <v>0</v>
      </c>
      <c r="DU133" s="34">
        <v>0</v>
      </c>
      <c r="DV133" s="34">
        <v>0</v>
      </c>
      <c r="DW133" s="34">
        <v>0</v>
      </c>
      <c r="DX133" s="34">
        <v>0</v>
      </c>
      <c r="DY133" s="34">
        <v>0</v>
      </c>
      <c r="DZ133" s="34">
        <v>0</v>
      </c>
      <c r="EA133" s="34">
        <v>0</v>
      </c>
      <c r="EB133" s="34">
        <v>0</v>
      </c>
      <c r="EC133" s="34">
        <v>0</v>
      </c>
      <c r="ED133" s="34">
        <v>0</v>
      </c>
      <c r="EE133" s="34">
        <v>0</v>
      </c>
      <c r="EF133" s="34">
        <v>0</v>
      </c>
      <c r="EG133" s="34">
        <v>0</v>
      </c>
      <c r="EH133" s="34">
        <v>0</v>
      </c>
      <c r="EI133" s="34">
        <v>0</v>
      </c>
      <c r="EJ133" s="34">
        <v>0</v>
      </c>
      <c r="EK133" s="34">
        <v>0</v>
      </c>
      <c r="EL133" s="34">
        <v>0</v>
      </c>
      <c r="EM133" s="34">
        <v>0</v>
      </c>
      <c r="EN133" s="34">
        <v>0</v>
      </c>
      <c r="EO133" s="34">
        <v>0</v>
      </c>
      <c r="EP133" s="34">
        <v>0</v>
      </c>
      <c r="EQ133" s="34">
        <v>0</v>
      </c>
      <c r="ER133" s="34">
        <v>0</v>
      </c>
      <c r="ES133" s="34">
        <v>0</v>
      </c>
      <c r="ET133" s="34">
        <v>0</v>
      </c>
      <c r="EU133" s="34">
        <v>0</v>
      </c>
      <c r="EV133" s="34">
        <v>0</v>
      </c>
      <c r="EW133" s="34">
        <v>0</v>
      </c>
      <c r="EX133" s="34">
        <v>0</v>
      </c>
      <c r="EY133" s="34">
        <v>0</v>
      </c>
      <c r="EZ133" s="34">
        <v>0</v>
      </c>
      <c r="FA133" s="34">
        <v>0</v>
      </c>
      <c r="FB133" s="34">
        <v>0</v>
      </c>
      <c r="FC133" s="34">
        <v>0</v>
      </c>
      <c r="FD133" s="34">
        <v>0</v>
      </c>
      <c r="FE133" s="34">
        <v>0</v>
      </c>
      <c r="FF133" s="34">
        <v>0</v>
      </c>
      <c r="FG133" s="34">
        <v>0</v>
      </c>
      <c r="FH133" s="34">
        <v>0</v>
      </c>
      <c r="FI133" s="34">
        <v>0</v>
      </c>
      <c r="FJ133" s="34">
        <v>0</v>
      </c>
      <c r="FK133" s="34">
        <v>0</v>
      </c>
      <c r="FL133" s="34">
        <v>0</v>
      </c>
      <c r="FM133" s="34">
        <v>0</v>
      </c>
      <c r="FN133" s="34">
        <v>0</v>
      </c>
      <c r="FO133" s="34">
        <v>0</v>
      </c>
      <c r="FP133" s="34">
        <v>0</v>
      </c>
      <c r="FQ133" s="34">
        <v>0</v>
      </c>
      <c r="FR133" s="34">
        <v>0</v>
      </c>
      <c r="FS133" s="34">
        <v>0</v>
      </c>
      <c r="FT133" s="34">
        <v>0</v>
      </c>
      <c r="FU133" s="34">
        <v>0</v>
      </c>
      <c r="FV133" s="34">
        <v>0</v>
      </c>
      <c r="FW133" s="34">
        <v>0</v>
      </c>
      <c r="FX133" s="34">
        <v>0</v>
      </c>
      <c r="FY133" s="34">
        <v>0</v>
      </c>
      <c r="FZ133" s="34">
        <v>0</v>
      </c>
      <c r="GA133" s="34">
        <v>0</v>
      </c>
      <c r="GB133" s="34">
        <v>0</v>
      </c>
      <c r="GC133" s="34">
        <v>0</v>
      </c>
      <c r="GD133" s="34">
        <v>0</v>
      </c>
      <c r="GE133" s="34">
        <v>0</v>
      </c>
      <c r="GF133" s="34">
        <v>0</v>
      </c>
      <c r="GG133" s="34">
        <v>0</v>
      </c>
      <c r="GH133" s="34">
        <v>0</v>
      </c>
      <c r="GI133" s="34">
        <v>0</v>
      </c>
      <c r="GJ133" s="34">
        <v>0</v>
      </c>
      <c r="GK133" s="34">
        <v>0</v>
      </c>
      <c r="GL133" s="34">
        <v>0</v>
      </c>
      <c r="GM133" s="34">
        <v>0</v>
      </c>
      <c r="GN133" s="34">
        <v>0</v>
      </c>
      <c r="GO133" s="34">
        <v>0</v>
      </c>
      <c r="GP133" s="34">
        <v>0</v>
      </c>
      <c r="GQ133" s="34">
        <v>0</v>
      </c>
      <c r="GR133" s="34">
        <v>0</v>
      </c>
      <c r="GS133" s="34">
        <v>0</v>
      </c>
      <c r="GT133" s="34">
        <v>0</v>
      </c>
      <c r="GU133" s="34">
        <v>0</v>
      </c>
      <c r="GV133" s="34">
        <v>0</v>
      </c>
      <c r="GW133" s="34">
        <v>0</v>
      </c>
      <c r="GX133" s="34">
        <v>0</v>
      </c>
      <c r="GY133" s="34">
        <v>0</v>
      </c>
      <c r="GZ133" s="34">
        <v>0</v>
      </c>
      <c r="HA133" s="34">
        <v>0</v>
      </c>
      <c r="HB133" s="34">
        <v>0</v>
      </c>
      <c r="HC133" s="34">
        <v>0</v>
      </c>
      <c r="HD133" s="34">
        <v>0</v>
      </c>
      <c r="HE133" s="34">
        <v>0</v>
      </c>
      <c r="HF133" s="34">
        <v>0</v>
      </c>
      <c r="HG133" s="34">
        <v>0</v>
      </c>
      <c r="HH133" s="34">
        <v>0</v>
      </c>
      <c r="HI133" s="34">
        <v>0</v>
      </c>
      <c r="HJ133" s="34">
        <v>0</v>
      </c>
      <c r="HK133" s="34">
        <v>0</v>
      </c>
      <c r="HL133" s="34">
        <v>0</v>
      </c>
      <c r="HM133" s="34">
        <v>0</v>
      </c>
      <c r="HN133" s="34">
        <v>0</v>
      </c>
      <c r="HO133" s="34">
        <v>0</v>
      </c>
      <c r="HP133" s="34">
        <v>0</v>
      </c>
      <c r="HQ133" s="34">
        <v>0</v>
      </c>
      <c r="HR133" s="34">
        <v>0</v>
      </c>
      <c r="HS133" s="34">
        <v>0</v>
      </c>
      <c r="HT133" s="34">
        <v>0</v>
      </c>
      <c r="HU133" s="34">
        <v>0</v>
      </c>
      <c r="HV133" s="34">
        <v>0</v>
      </c>
      <c r="HW133" s="34">
        <v>0</v>
      </c>
      <c r="HX133" s="34">
        <v>0</v>
      </c>
      <c r="HY133" s="34">
        <v>0</v>
      </c>
      <c r="HZ133" s="34">
        <v>0</v>
      </c>
      <c r="IA133" s="34">
        <v>0</v>
      </c>
      <c r="IB133" s="34">
        <v>0</v>
      </c>
      <c r="IC133" s="34">
        <v>0</v>
      </c>
      <c r="ID133" s="34">
        <v>0</v>
      </c>
      <c r="IE133" s="34">
        <v>0</v>
      </c>
      <c r="IF133" s="34">
        <v>0</v>
      </c>
      <c r="IG133" s="34">
        <v>0</v>
      </c>
      <c r="IH133" s="34">
        <v>0</v>
      </c>
      <c r="II133" s="34">
        <v>0</v>
      </c>
      <c r="IJ133" s="34">
        <v>0</v>
      </c>
      <c r="IK133" s="34">
        <v>0</v>
      </c>
      <c r="IL133" s="34">
        <v>0</v>
      </c>
      <c r="IM133" s="34">
        <v>0</v>
      </c>
      <c r="IN133" s="34">
        <v>0</v>
      </c>
      <c r="IO133" s="34">
        <v>0</v>
      </c>
      <c r="IP133" s="34">
        <v>0</v>
      </c>
      <c r="IQ133" s="34">
        <v>0</v>
      </c>
      <c r="IR133" s="34">
        <v>0</v>
      </c>
      <c r="IS133" s="34">
        <v>0</v>
      </c>
      <c r="IT133" s="34">
        <v>0</v>
      </c>
      <c r="IU133" s="34">
        <v>0</v>
      </c>
      <c r="IV133" s="34">
        <v>0</v>
      </c>
      <c r="IW133" s="34">
        <v>0</v>
      </c>
      <c r="IX133" s="34">
        <v>0</v>
      </c>
      <c r="IY133" s="34">
        <v>0</v>
      </c>
      <c r="IZ133" s="34">
        <v>0</v>
      </c>
      <c r="JA133" s="34">
        <v>0</v>
      </c>
      <c r="JB133" s="34">
        <v>197</v>
      </c>
      <c r="JC133" s="34">
        <v>0</v>
      </c>
      <c r="JD133" s="34">
        <v>0</v>
      </c>
      <c r="JE133" s="34">
        <v>0</v>
      </c>
      <c r="JF133" s="34">
        <v>0</v>
      </c>
      <c r="JG133" s="34">
        <v>197</v>
      </c>
      <c r="JH133" s="34">
        <v>197</v>
      </c>
      <c r="JI133" s="34">
        <v>0</v>
      </c>
      <c r="JJ133" s="34">
        <v>0</v>
      </c>
      <c r="JK133" s="34">
        <v>0</v>
      </c>
      <c r="JL133" s="34">
        <v>0</v>
      </c>
      <c r="JM133" s="34">
        <v>0</v>
      </c>
      <c r="JN133" s="34">
        <v>0</v>
      </c>
      <c r="JO133" s="34">
        <v>197</v>
      </c>
    </row>
    <row r="134" spans="1:275" s="10" customFormat="1" x14ac:dyDescent="0.2">
      <c r="A134" s="229" t="s">
        <v>201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4">
        <v>0</v>
      </c>
      <c r="CW134" s="34">
        <v>0</v>
      </c>
      <c r="CX134" s="34">
        <v>0</v>
      </c>
      <c r="CY134" s="34">
        <v>0</v>
      </c>
      <c r="CZ134" s="34">
        <v>0</v>
      </c>
      <c r="DA134" s="34">
        <v>0</v>
      </c>
      <c r="DB134" s="34">
        <v>0</v>
      </c>
      <c r="DC134" s="34">
        <v>0</v>
      </c>
      <c r="DD134" s="34">
        <v>0</v>
      </c>
      <c r="DE134" s="34">
        <v>0</v>
      </c>
      <c r="DF134" s="34">
        <v>0</v>
      </c>
      <c r="DG134" s="34">
        <v>0</v>
      </c>
      <c r="DH134" s="34">
        <v>0</v>
      </c>
      <c r="DI134" s="34">
        <v>0</v>
      </c>
      <c r="DJ134" s="34">
        <v>0</v>
      </c>
      <c r="DK134" s="34">
        <v>0</v>
      </c>
      <c r="DL134" s="34">
        <v>0</v>
      </c>
      <c r="DM134" s="34">
        <v>0</v>
      </c>
      <c r="DN134" s="34">
        <v>0</v>
      </c>
      <c r="DO134" s="34">
        <v>0</v>
      </c>
      <c r="DP134" s="34">
        <v>0</v>
      </c>
      <c r="DQ134" s="34">
        <v>0</v>
      </c>
      <c r="DR134" s="34">
        <v>0</v>
      </c>
      <c r="DS134" s="34">
        <v>0</v>
      </c>
      <c r="DT134" s="34">
        <v>0</v>
      </c>
      <c r="DU134" s="34">
        <v>0</v>
      </c>
      <c r="DV134" s="34">
        <v>0</v>
      </c>
      <c r="DW134" s="34">
        <v>0</v>
      </c>
      <c r="DX134" s="34">
        <v>0</v>
      </c>
      <c r="DY134" s="34">
        <v>0</v>
      </c>
      <c r="DZ134" s="34">
        <v>0</v>
      </c>
      <c r="EA134" s="34">
        <v>0</v>
      </c>
      <c r="EB134" s="34">
        <v>0</v>
      </c>
      <c r="EC134" s="34">
        <v>0</v>
      </c>
      <c r="ED134" s="34">
        <v>0</v>
      </c>
      <c r="EE134" s="34">
        <v>0</v>
      </c>
      <c r="EF134" s="34">
        <v>0</v>
      </c>
      <c r="EG134" s="34">
        <v>0</v>
      </c>
      <c r="EH134" s="34">
        <v>0</v>
      </c>
      <c r="EI134" s="34">
        <v>0</v>
      </c>
      <c r="EJ134" s="34">
        <v>0</v>
      </c>
      <c r="EK134" s="34">
        <v>0</v>
      </c>
      <c r="EL134" s="34">
        <v>0</v>
      </c>
      <c r="EM134" s="34">
        <v>0</v>
      </c>
      <c r="EN134" s="34">
        <v>0</v>
      </c>
      <c r="EO134" s="34">
        <v>0</v>
      </c>
      <c r="EP134" s="34">
        <v>0</v>
      </c>
      <c r="EQ134" s="34">
        <v>0</v>
      </c>
      <c r="ER134" s="34">
        <v>0</v>
      </c>
      <c r="ES134" s="34">
        <v>0</v>
      </c>
      <c r="ET134" s="34">
        <v>0</v>
      </c>
      <c r="EU134" s="34">
        <v>0</v>
      </c>
      <c r="EV134" s="34">
        <v>0</v>
      </c>
      <c r="EW134" s="34">
        <v>0</v>
      </c>
      <c r="EX134" s="34">
        <v>0</v>
      </c>
      <c r="EY134" s="34">
        <v>0</v>
      </c>
      <c r="EZ134" s="34">
        <v>0</v>
      </c>
      <c r="FA134" s="34">
        <v>0</v>
      </c>
      <c r="FB134" s="34">
        <v>0</v>
      </c>
      <c r="FC134" s="34">
        <v>0</v>
      </c>
      <c r="FD134" s="34">
        <v>0</v>
      </c>
      <c r="FE134" s="34">
        <v>0</v>
      </c>
      <c r="FF134" s="34">
        <v>0</v>
      </c>
      <c r="FG134" s="34">
        <v>0</v>
      </c>
      <c r="FH134" s="34">
        <v>0</v>
      </c>
      <c r="FI134" s="34">
        <v>0</v>
      </c>
      <c r="FJ134" s="34">
        <v>0</v>
      </c>
      <c r="FK134" s="34">
        <v>0</v>
      </c>
      <c r="FL134" s="34">
        <v>0</v>
      </c>
      <c r="FM134" s="34">
        <v>0</v>
      </c>
      <c r="FN134" s="34">
        <v>0</v>
      </c>
      <c r="FO134" s="34">
        <v>0</v>
      </c>
      <c r="FP134" s="34">
        <v>0</v>
      </c>
      <c r="FQ134" s="34">
        <v>0</v>
      </c>
      <c r="FR134" s="34">
        <v>0</v>
      </c>
      <c r="FS134" s="34">
        <v>0</v>
      </c>
      <c r="FT134" s="34">
        <v>0</v>
      </c>
      <c r="FU134" s="34">
        <v>0</v>
      </c>
      <c r="FV134" s="34">
        <v>0</v>
      </c>
      <c r="FW134" s="34">
        <v>0</v>
      </c>
      <c r="FX134" s="34">
        <v>0</v>
      </c>
      <c r="FY134" s="34">
        <v>0</v>
      </c>
      <c r="FZ134" s="34">
        <v>0</v>
      </c>
      <c r="GA134" s="34">
        <v>0</v>
      </c>
      <c r="GB134" s="34">
        <v>0</v>
      </c>
      <c r="GC134" s="34">
        <v>0</v>
      </c>
      <c r="GD134" s="34">
        <v>0</v>
      </c>
      <c r="GE134" s="34">
        <v>0</v>
      </c>
      <c r="GF134" s="34">
        <v>0</v>
      </c>
      <c r="GG134" s="34">
        <v>0</v>
      </c>
      <c r="GH134" s="34">
        <v>0</v>
      </c>
      <c r="GI134" s="34">
        <v>0</v>
      </c>
      <c r="GJ134" s="34">
        <v>0</v>
      </c>
      <c r="GK134" s="34">
        <v>0</v>
      </c>
      <c r="GL134" s="34">
        <v>0</v>
      </c>
      <c r="GM134" s="34">
        <v>0</v>
      </c>
      <c r="GN134" s="34">
        <v>0</v>
      </c>
      <c r="GO134" s="34">
        <v>0</v>
      </c>
      <c r="GP134" s="34">
        <v>0</v>
      </c>
      <c r="GQ134" s="34">
        <v>0</v>
      </c>
      <c r="GR134" s="34">
        <v>0</v>
      </c>
      <c r="GS134" s="34">
        <v>0</v>
      </c>
      <c r="GT134" s="34">
        <v>0</v>
      </c>
      <c r="GU134" s="34">
        <v>0</v>
      </c>
      <c r="GV134" s="34">
        <v>0</v>
      </c>
      <c r="GW134" s="34">
        <v>0</v>
      </c>
      <c r="GX134" s="34">
        <v>0</v>
      </c>
      <c r="GY134" s="34">
        <v>0</v>
      </c>
      <c r="GZ134" s="34">
        <v>0</v>
      </c>
      <c r="HA134" s="34">
        <v>0</v>
      </c>
      <c r="HB134" s="34">
        <v>0</v>
      </c>
      <c r="HC134" s="34">
        <v>0</v>
      </c>
      <c r="HD134" s="34">
        <v>0</v>
      </c>
      <c r="HE134" s="34">
        <v>0</v>
      </c>
      <c r="HF134" s="34">
        <v>0</v>
      </c>
      <c r="HG134" s="34">
        <v>0</v>
      </c>
      <c r="HH134" s="34">
        <v>0</v>
      </c>
      <c r="HI134" s="34">
        <v>0</v>
      </c>
      <c r="HJ134" s="34">
        <v>0</v>
      </c>
      <c r="HK134" s="34">
        <v>0</v>
      </c>
      <c r="HL134" s="34">
        <v>0</v>
      </c>
      <c r="HM134" s="34">
        <v>0</v>
      </c>
      <c r="HN134" s="34">
        <v>0</v>
      </c>
      <c r="HO134" s="34">
        <v>0</v>
      </c>
      <c r="HP134" s="34">
        <v>0</v>
      </c>
      <c r="HQ134" s="34">
        <v>0</v>
      </c>
      <c r="HR134" s="34">
        <v>0</v>
      </c>
      <c r="HS134" s="34">
        <v>0</v>
      </c>
      <c r="HT134" s="34">
        <v>0</v>
      </c>
      <c r="HU134" s="34">
        <v>0</v>
      </c>
      <c r="HV134" s="34">
        <v>0</v>
      </c>
      <c r="HW134" s="34">
        <v>0</v>
      </c>
      <c r="HX134" s="34">
        <v>0</v>
      </c>
      <c r="HY134" s="34">
        <v>0</v>
      </c>
      <c r="HZ134" s="34">
        <v>0</v>
      </c>
      <c r="IA134" s="34">
        <v>0</v>
      </c>
      <c r="IB134" s="34">
        <v>0</v>
      </c>
      <c r="IC134" s="34">
        <v>0</v>
      </c>
      <c r="ID134" s="34">
        <v>0</v>
      </c>
      <c r="IE134" s="34">
        <v>0</v>
      </c>
      <c r="IF134" s="34">
        <v>0</v>
      </c>
      <c r="IG134" s="34">
        <v>0</v>
      </c>
      <c r="IH134" s="34">
        <v>0</v>
      </c>
      <c r="II134" s="34">
        <v>0</v>
      </c>
      <c r="IJ134" s="34">
        <v>0</v>
      </c>
      <c r="IK134" s="34">
        <v>0</v>
      </c>
      <c r="IL134" s="34">
        <v>0</v>
      </c>
      <c r="IM134" s="34">
        <v>0</v>
      </c>
      <c r="IN134" s="34">
        <v>0</v>
      </c>
      <c r="IO134" s="34">
        <v>0</v>
      </c>
      <c r="IP134" s="34">
        <v>0</v>
      </c>
      <c r="IQ134" s="34">
        <v>0</v>
      </c>
      <c r="IR134" s="34">
        <v>0</v>
      </c>
      <c r="IS134" s="34">
        <v>0</v>
      </c>
      <c r="IT134" s="34">
        <v>0</v>
      </c>
      <c r="IU134" s="34">
        <v>0</v>
      </c>
      <c r="IV134" s="34">
        <v>0</v>
      </c>
      <c r="IW134" s="34">
        <v>0</v>
      </c>
      <c r="IX134" s="34">
        <v>0</v>
      </c>
      <c r="IY134" s="34">
        <v>0</v>
      </c>
      <c r="IZ134" s="34">
        <v>0</v>
      </c>
      <c r="JA134" s="34">
        <v>0</v>
      </c>
      <c r="JB134" s="34">
        <v>0</v>
      </c>
      <c r="JC134" s="34">
        <v>0</v>
      </c>
      <c r="JD134" s="34">
        <v>0</v>
      </c>
      <c r="JE134" s="34">
        <v>0</v>
      </c>
      <c r="JF134" s="34">
        <v>0</v>
      </c>
      <c r="JG134" s="34">
        <v>0</v>
      </c>
      <c r="JH134" s="34">
        <v>0</v>
      </c>
      <c r="JI134" s="34">
        <v>0</v>
      </c>
      <c r="JJ134" s="34">
        <v>0</v>
      </c>
      <c r="JK134" s="34">
        <v>0</v>
      </c>
      <c r="JL134" s="34">
        <v>0</v>
      </c>
      <c r="JM134" s="34">
        <v>0</v>
      </c>
      <c r="JN134" s="34">
        <v>0</v>
      </c>
      <c r="JO134" s="34">
        <v>0</v>
      </c>
    </row>
    <row r="135" spans="1:275" s="10" customFormat="1" x14ac:dyDescent="0.2">
      <c r="A135" s="72" t="s">
        <v>51</v>
      </c>
      <c r="B135" s="65">
        <v>1897</v>
      </c>
      <c r="C135" s="65">
        <v>0</v>
      </c>
      <c r="D135" s="65">
        <v>-91</v>
      </c>
      <c r="E135" s="65">
        <v>-91</v>
      </c>
      <c r="F135" s="65">
        <v>0</v>
      </c>
      <c r="G135" s="65">
        <v>0</v>
      </c>
      <c r="H135" s="65">
        <v>-91</v>
      </c>
      <c r="I135" s="65">
        <v>1806</v>
      </c>
      <c r="J135" s="65">
        <v>0</v>
      </c>
      <c r="K135" s="65">
        <v>35</v>
      </c>
      <c r="L135" s="65">
        <v>35</v>
      </c>
      <c r="M135" s="65">
        <v>0</v>
      </c>
      <c r="N135" s="65">
        <v>0</v>
      </c>
      <c r="O135" s="65">
        <v>35</v>
      </c>
      <c r="P135" s="65">
        <v>1841</v>
      </c>
      <c r="Q135" s="65">
        <v>0</v>
      </c>
      <c r="R135" s="65">
        <v>-3</v>
      </c>
      <c r="S135" s="65">
        <v>-3</v>
      </c>
      <c r="T135" s="65">
        <v>0</v>
      </c>
      <c r="U135" s="65">
        <v>0</v>
      </c>
      <c r="V135" s="65">
        <v>-3</v>
      </c>
      <c r="W135" s="65">
        <v>1838</v>
      </c>
      <c r="X135" s="65">
        <v>0</v>
      </c>
      <c r="Y135" s="65">
        <v>-23</v>
      </c>
      <c r="Z135" s="65">
        <v>-23</v>
      </c>
      <c r="AA135" s="65">
        <v>0</v>
      </c>
      <c r="AB135" s="65">
        <v>0</v>
      </c>
      <c r="AC135" s="65">
        <v>-23</v>
      </c>
      <c r="AD135" s="65">
        <v>1815</v>
      </c>
      <c r="AE135" s="65">
        <v>0</v>
      </c>
      <c r="AF135" s="65">
        <v>30</v>
      </c>
      <c r="AG135" s="65">
        <v>30</v>
      </c>
      <c r="AH135" s="65">
        <v>0</v>
      </c>
      <c r="AI135" s="65">
        <v>0</v>
      </c>
      <c r="AJ135" s="65">
        <v>30</v>
      </c>
      <c r="AK135" s="65">
        <v>1845</v>
      </c>
      <c r="AL135" s="65">
        <v>0</v>
      </c>
      <c r="AM135" s="65">
        <v>-13</v>
      </c>
      <c r="AN135" s="65">
        <v>-13</v>
      </c>
      <c r="AO135" s="65">
        <v>0</v>
      </c>
      <c r="AP135" s="65">
        <v>0</v>
      </c>
      <c r="AQ135" s="65">
        <v>-13</v>
      </c>
      <c r="AR135" s="65">
        <v>1832</v>
      </c>
      <c r="AS135" s="65">
        <v>0</v>
      </c>
      <c r="AT135" s="65">
        <v>-4</v>
      </c>
      <c r="AU135" s="65">
        <v>-4</v>
      </c>
      <c r="AV135" s="65">
        <v>0</v>
      </c>
      <c r="AW135" s="65">
        <v>0</v>
      </c>
      <c r="AX135" s="65">
        <v>-4</v>
      </c>
      <c r="AY135" s="65">
        <v>1828</v>
      </c>
      <c r="AZ135" s="65">
        <v>0</v>
      </c>
      <c r="BA135" s="65">
        <v>-68</v>
      </c>
      <c r="BB135" s="65">
        <v>-68</v>
      </c>
      <c r="BC135" s="65">
        <v>0</v>
      </c>
      <c r="BD135" s="65">
        <v>0</v>
      </c>
      <c r="BE135" s="65">
        <v>-68</v>
      </c>
      <c r="BF135" s="65">
        <v>1760</v>
      </c>
      <c r="BG135" s="65">
        <v>0</v>
      </c>
      <c r="BH135" s="65">
        <v>17</v>
      </c>
      <c r="BI135" s="65">
        <v>17</v>
      </c>
      <c r="BJ135" s="65">
        <v>0</v>
      </c>
      <c r="BK135" s="65">
        <v>0</v>
      </c>
      <c r="BL135" s="65">
        <v>17</v>
      </c>
      <c r="BM135" s="65">
        <v>1777</v>
      </c>
      <c r="BN135" s="65">
        <v>0</v>
      </c>
      <c r="BO135" s="65">
        <v>45</v>
      </c>
      <c r="BP135" s="65">
        <v>45</v>
      </c>
      <c r="BQ135" s="65">
        <v>0</v>
      </c>
      <c r="BR135" s="65">
        <v>0</v>
      </c>
      <c r="BS135" s="65">
        <v>45</v>
      </c>
      <c r="BT135" s="65">
        <v>1822</v>
      </c>
      <c r="BU135" s="65">
        <v>0</v>
      </c>
      <c r="BV135" s="65">
        <v>29</v>
      </c>
      <c r="BW135" s="65">
        <v>29</v>
      </c>
      <c r="BX135" s="65">
        <v>0</v>
      </c>
      <c r="BY135" s="65">
        <v>0</v>
      </c>
      <c r="BZ135" s="65">
        <v>29</v>
      </c>
      <c r="CA135" s="65">
        <v>1851</v>
      </c>
      <c r="CB135" s="65">
        <v>0</v>
      </c>
      <c r="CC135" s="65">
        <v>14</v>
      </c>
      <c r="CD135" s="65">
        <v>14</v>
      </c>
      <c r="CE135" s="65">
        <v>0</v>
      </c>
      <c r="CF135" s="65">
        <v>0</v>
      </c>
      <c r="CG135" s="65">
        <v>14</v>
      </c>
      <c r="CH135" s="65">
        <v>1865</v>
      </c>
      <c r="CI135" s="65">
        <v>0</v>
      </c>
      <c r="CJ135" s="65">
        <v>38</v>
      </c>
      <c r="CK135" s="65">
        <v>38</v>
      </c>
      <c r="CL135" s="65">
        <v>0</v>
      </c>
      <c r="CM135" s="65">
        <v>0</v>
      </c>
      <c r="CN135" s="65">
        <v>38</v>
      </c>
      <c r="CO135" s="65">
        <v>1903</v>
      </c>
      <c r="CP135" s="65">
        <v>0</v>
      </c>
      <c r="CQ135" s="65">
        <v>-61</v>
      </c>
      <c r="CR135" s="65">
        <v>-61</v>
      </c>
      <c r="CS135" s="65">
        <v>0</v>
      </c>
      <c r="CT135" s="65">
        <v>0</v>
      </c>
      <c r="CU135" s="65">
        <v>-61</v>
      </c>
      <c r="CV135" s="65">
        <v>1842</v>
      </c>
      <c r="CW135" s="65">
        <v>0</v>
      </c>
      <c r="CX135" s="65">
        <v>-15</v>
      </c>
      <c r="CY135" s="65">
        <v>-15</v>
      </c>
      <c r="CZ135" s="65">
        <v>0</v>
      </c>
      <c r="DA135" s="65">
        <v>0</v>
      </c>
      <c r="DB135" s="65">
        <v>-15</v>
      </c>
      <c r="DC135" s="65">
        <v>1827</v>
      </c>
      <c r="DD135" s="65">
        <v>0</v>
      </c>
      <c r="DE135" s="65">
        <v>-6</v>
      </c>
      <c r="DF135" s="65">
        <v>-6</v>
      </c>
      <c r="DG135" s="65">
        <v>0</v>
      </c>
      <c r="DH135" s="65">
        <v>0</v>
      </c>
      <c r="DI135" s="65">
        <v>-6</v>
      </c>
      <c r="DJ135" s="65">
        <v>1821</v>
      </c>
      <c r="DK135" s="65">
        <v>0</v>
      </c>
      <c r="DL135" s="65">
        <v>-3</v>
      </c>
      <c r="DM135" s="65">
        <v>-3</v>
      </c>
      <c r="DN135" s="65">
        <v>0</v>
      </c>
      <c r="DO135" s="65">
        <v>0</v>
      </c>
      <c r="DP135" s="65">
        <v>-3</v>
      </c>
      <c r="DQ135" s="65">
        <v>1818</v>
      </c>
      <c r="DR135" s="65">
        <v>0</v>
      </c>
      <c r="DS135" s="65">
        <v>2</v>
      </c>
      <c r="DT135" s="65">
        <v>2</v>
      </c>
      <c r="DU135" s="65">
        <v>0</v>
      </c>
      <c r="DV135" s="65">
        <v>0</v>
      </c>
      <c r="DW135" s="65">
        <v>2</v>
      </c>
      <c r="DX135" s="65">
        <v>1820</v>
      </c>
      <c r="DY135" s="65">
        <v>0</v>
      </c>
      <c r="DZ135" s="65">
        <v>-35</v>
      </c>
      <c r="EA135" s="65">
        <v>-35</v>
      </c>
      <c r="EB135" s="65">
        <v>0</v>
      </c>
      <c r="EC135" s="65">
        <v>0</v>
      </c>
      <c r="ED135" s="65">
        <v>-35</v>
      </c>
      <c r="EE135" s="65">
        <v>1785</v>
      </c>
      <c r="EF135" s="65">
        <v>0</v>
      </c>
      <c r="EG135" s="65">
        <v>26</v>
      </c>
      <c r="EH135" s="65">
        <v>26</v>
      </c>
      <c r="EI135" s="65">
        <v>0</v>
      </c>
      <c r="EJ135" s="65">
        <v>0</v>
      </c>
      <c r="EK135" s="65">
        <v>26</v>
      </c>
      <c r="EL135" s="65">
        <v>1811</v>
      </c>
      <c r="EM135" s="65">
        <v>0</v>
      </c>
      <c r="EN135" s="65">
        <v>-24</v>
      </c>
      <c r="EO135" s="65">
        <v>-24</v>
      </c>
      <c r="EP135" s="65">
        <v>0</v>
      </c>
      <c r="EQ135" s="65">
        <v>0</v>
      </c>
      <c r="ER135" s="65">
        <v>-24</v>
      </c>
      <c r="ES135" s="65">
        <v>1787</v>
      </c>
      <c r="ET135" s="65">
        <v>0</v>
      </c>
      <c r="EU135" s="65">
        <v>14</v>
      </c>
      <c r="EV135" s="65">
        <v>14</v>
      </c>
      <c r="EW135" s="65">
        <v>0</v>
      </c>
      <c r="EX135" s="65">
        <v>0</v>
      </c>
      <c r="EY135" s="65">
        <v>14</v>
      </c>
      <c r="EZ135" s="65">
        <v>1801</v>
      </c>
      <c r="FA135" s="65">
        <v>0</v>
      </c>
      <c r="FB135" s="65">
        <v>43</v>
      </c>
      <c r="FC135" s="65">
        <v>43</v>
      </c>
      <c r="FD135" s="65">
        <v>0</v>
      </c>
      <c r="FE135" s="65">
        <v>0</v>
      </c>
      <c r="FF135" s="65">
        <v>43</v>
      </c>
      <c r="FG135" s="65">
        <v>1844</v>
      </c>
      <c r="FH135" s="65">
        <v>0</v>
      </c>
      <c r="FI135" s="65">
        <v>42</v>
      </c>
      <c r="FJ135" s="65">
        <v>42</v>
      </c>
      <c r="FK135" s="65">
        <v>0</v>
      </c>
      <c r="FL135" s="65">
        <v>0</v>
      </c>
      <c r="FM135" s="65">
        <v>42</v>
      </c>
      <c r="FN135" s="65">
        <v>1886</v>
      </c>
      <c r="FO135" s="65">
        <v>0</v>
      </c>
      <c r="FP135" s="65">
        <v>-31</v>
      </c>
      <c r="FQ135" s="65">
        <v>-31</v>
      </c>
      <c r="FR135" s="65">
        <v>0</v>
      </c>
      <c r="FS135" s="65">
        <v>0</v>
      </c>
      <c r="FT135" s="65">
        <v>-31</v>
      </c>
      <c r="FU135" s="65">
        <v>1855</v>
      </c>
      <c r="FV135" s="65">
        <v>0</v>
      </c>
      <c r="FW135" s="65">
        <v>13</v>
      </c>
      <c r="FX135" s="65">
        <v>13</v>
      </c>
      <c r="FY135" s="65">
        <v>0</v>
      </c>
      <c r="FZ135" s="65">
        <v>0</v>
      </c>
      <c r="GA135" s="65">
        <v>13</v>
      </c>
      <c r="GB135" s="65">
        <v>1868</v>
      </c>
      <c r="GC135" s="65">
        <v>2730</v>
      </c>
      <c r="GD135" s="65">
        <v>-37</v>
      </c>
      <c r="GE135" s="65">
        <v>-37</v>
      </c>
      <c r="GF135" s="65">
        <v>0</v>
      </c>
      <c r="GG135" s="65">
        <v>0</v>
      </c>
      <c r="GH135" s="65">
        <v>2693</v>
      </c>
      <c r="GI135" s="65">
        <v>4561</v>
      </c>
      <c r="GJ135" s="65">
        <v>0</v>
      </c>
      <c r="GK135" s="65">
        <v>-30</v>
      </c>
      <c r="GL135" s="65">
        <v>-30</v>
      </c>
      <c r="GM135" s="65">
        <v>0</v>
      </c>
      <c r="GN135" s="65">
        <v>0</v>
      </c>
      <c r="GO135" s="65">
        <v>-30</v>
      </c>
      <c r="GP135" s="65">
        <v>4531</v>
      </c>
      <c r="GQ135" s="65">
        <v>0</v>
      </c>
      <c r="GR135" s="65">
        <v>-55</v>
      </c>
      <c r="GS135" s="65">
        <v>-55</v>
      </c>
      <c r="GT135" s="65">
        <v>0</v>
      </c>
      <c r="GU135" s="65">
        <v>0</v>
      </c>
      <c r="GV135" s="65">
        <v>-55</v>
      </c>
      <c r="GW135" s="65">
        <v>4476</v>
      </c>
      <c r="GX135" s="65">
        <v>0</v>
      </c>
      <c r="GY135" s="65">
        <v>-177</v>
      </c>
      <c r="GZ135" s="65">
        <v>-177</v>
      </c>
      <c r="HA135" s="65">
        <v>0</v>
      </c>
      <c r="HB135" s="65">
        <v>0</v>
      </c>
      <c r="HC135" s="65">
        <v>-177</v>
      </c>
      <c r="HD135" s="65">
        <v>4299</v>
      </c>
      <c r="HE135" s="65">
        <v>0</v>
      </c>
      <c r="HF135" s="65">
        <v>-155</v>
      </c>
      <c r="HG135" s="65">
        <v>-155</v>
      </c>
      <c r="HH135" s="65">
        <v>0</v>
      </c>
      <c r="HI135" s="65">
        <v>0</v>
      </c>
      <c r="HJ135" s="65">
        <v>-155</v>
      </c>
      <c r="HK135" s="65">
        <v>4144</v>
      </c>
      <c r="HL135" s="65">
        <v>0</v>
      </c>
      <c r="HM135" s="65">
        <v>164</v>
      </c>
      <c r="HN135" s="65">
        <v>164</v>
      </c>
      <c r="HO135" s="65">
        <v>0</v>
      </c>
      <c r="HP135" s="65">
        <v>0</v>
      </c>
      <c r="HQ135" s="65">
        <v>164</v>
      </c>
      <c r="HR135" s="65">
        <v>4308</v>
      </c>
      <c r="HS135" s="65">
        <v>0</v>
      </c>
      <c r="HT135" s="65">
        <v>48</v>
      </c>
      <c r="HU135" s="65">
        <v>48</v>
      </c>
      <c r="HV135" s="65">
        <v>0</v>
      </c>
      <c r="HW135" s="65">
        <v>0</v>
      </c>
      <c r="HX135" s="65">
        <v>48</v>
      </c>
      <c r="HY135" s="65">
        <v>4356</v>
      </c>
      <c r="HZ135" s="65">
        <v>0</v>
      </c>
      <c r="IA135" s="65">
        <v>-50</v>
      </c>
      <c r="IB135" s="65">
        <v>-50</v>
      </c>
      <c r="IC135" s="65">
        <v>0</v>
      </c>
      <c r="ID135" s="65">
        <v>0</v>
      </c>
      <c r="IE135" s="65">
        <v>-50</v>
      </c>
      <c r="IF135" s="65">
        <v>4306</v>
      </c>
      <c r="IG135" s="65">
        <v>0</v>
      </c>
      <c r="IH135" s="65">
        <v>-49</v>
      </c>
      <c r="II135" s="65">
        <v>-49</v>
      </c>
      <c r="IJ135" s="65">
        <v>0</v>
      </c>
      <c r="IK135" s="65">
        <v>0</v>
      </c>
      <c r="IL135" s="65">
        <v>-49</v>
      </c>
      <c r="IM135" s="65">
        <v>4257</v>
      </c>
      <c r="IN135" s="65">
        <v>0</v>
      </c>
      <c r="IO135" s="65">
        <v>87</v>
      </c>
      <c r="IP135" s="65">
        <v>87</v>
      </c>
      <c r="IQ135" s="65">
        <v>0</v>
      </c>
      <c r="IR135" s="65">
        <v>0</v>
      </c>
      <c r="IS135" s="65">
        <v>87</v>
      </c>
      <c r="IT135" s="65">
        <v>4344</v>
      </c>
      <c r="IU135" s="65">
        <v>0</v>
      </c>
      <c r="IV135" s="65">
        <v>-57</v>
      </c>
      <c r="IW135" s="65">
        <v>-57</v>
      </c>
      <c r="IX135" s="65">
        <v>0</v>
      </c>
      <c r="IY135" s="65">
        <v>0</v>
      </c>
      <c r="IZ135" s="65">
        <v>-57</v>
      </c>
      <c r="JA135" s="65">
        <v>4287</v>
      </c>
      <c r="JB135" s="65">
        <v>0</v>
      </c>
      <c r="JC135" s="65">
        <v>-29</v>
      </c>
      <c r="JD135" s="65">
        <v>-29</v>
      </c>
      <c r="JE135" s="65">
        <v>0</v>
      </c>
      <c r="JF135" s="65">
        <v>0</v>
      </c>
      <c r="JG135" s="65">
        <v>-29</v>
      </c>
      <c r="JH135" s="65">
        <v>4258</v>
      </c>
      <c r="JI135" s="65">
        <v>0</v>
      </c>
      <c r="JJ135" s="65">
        <v>133</v>
      </c>
      <c r="JK135" s="65">
        <v>133</v>
      </c>
      <c r="JL135" s="65">
        <v>0</v>
      </c>
      <c r="JM135" s="65">
        <v>0</v>
      </c>
      <c r="JN135" s="65">
        <v>133</v>
      </c>
      <c r="JO135" s="65">
        <v>4391</v>
      </c>
    </row>
    <row r="136" spans="1:275" s="10" customFormat="1" ht="14.25" customHeight="1" x14ac:dyDescent="0.2">
      <c r="A136" s="120" t="s">
        <v>0</v>
      </c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M136" s="235"/>
      <c r="N136" s="235"/>
      <c r="O136" s="235"/>
      <c r="P136" s="235"/>
      <c r="Q136" s="235"/>
      <c r="R136" s="235"/>
      <c r="S136" s="235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R136" s="74"/>
      <c r="DS136" s="74"/>
      <c r="DT136" s="74"/>
      <c r="DU136" s="74"/>
      <c r="DV136" s="74"/>
      <c r="DY136" s="74"/>
      <c r="DZ136" s="74"/>
      <c r="EA136" s="74"/>
      <c r="EB136" s="74"/>
      <c r="EC136" s="74"/>
      <c r="EE136" s="236"/>
      <c r="EF136" s="74"/>
      <c r="EG136" s="74"/>
      <c r="EH136" s="74"/>
      <c r="EI136" s="74"/>
      <c r="EJ136" s="74"/>
      <c r="EL136" s="236"/>
      <c r="EM136" s="74"/>
      <c r="EN136" s="74"/>
      <c r="EO136" s="74"/>
      <c r="EP136" s="74"/>
      <c r="EQ136" s="74"/>
      <c r="ES136" s="236"/>
      <c r="ET136" s="74"/>
      <c r="EU136" s="74"/>
      <c r="EV136" s="74"/>
      <c r="EW136" s="74"/>
      <c r="EX136" s="74"/>
      <c r="EZ136" s="236"/>
      <c r="FA136" s="74"/>
      <c r="FB136" s="74"/>
      <c r="FC136" s="74"/>
      <c r="FD136" s="74"/>
      <c r="FE136" s="74"/>
      <c r="FG136" s="236"/>
      <c r="HK136" s="205"/>
      <c r="HL136" s="85"/>
      <c r="HM136" s="85"/>
      <c r="HN136" s="85"/>
      <c r="HO136" s="85"/>
      <c r="HP136" s="85"/>
      <c r="HQ136" s="85"/>
      <c r="HR136" s="85"/>
      <c r="HS136" s="85"/>
      <c r="HT136" s="85"/>
      <c r="HU136" s="85"/>
      <c r="HV136" s="85"/>
      <c r="HW136" s="85"/>
      <c r="HX136" s="85"/>
      <c r="HY136" s="85"/>
      <c r="HZ136" s="85"/>
      <c r="IA136" s="85"/>
      <c r="IB136" s="85"/>
      <c r="IC136" s="85"/>
      <c r="ID136" s="85"/>
      <c r="IE136" s="85"/>
      <c r="IF136" s="85"/>
      <c r="IG136" s="85"/>
      <c r="IH136" s="85"/>
      <c r="II136" s="85"/>
      <c r="IJ136" s="85"/>
      <c r="IK136" s="85"/>
      <c r="IL136" s="85"/>
      <c r="IM136" s="85"/>
      <c r="IN136" s="85"/>
      <c r="IO136" s="85"/>
      <c r="IP136" s="85"/>
      <c r="IQ136" s="85"/>
      <c r="IR136" s="85"/>
      <c r="IS136" s="85"/>
      <c r="IT136" s="85"/>
      <c r="IU136" s="85"/>
      <c r="IV136" s="85"/>
      <c r="IW136" s="85"/>
      <c r="IX136" s="85"/>
      <c r="IY136" s="85"/>
      <c r="IZ136" s="85"/>
      <c r="JA136" s="85"/>
      <c r="JB136" s="85"/>
      <c r="JC136" s="85"/>
      <c r="JD136" s="85"/>
      <c r="JE136" s="85"/>
      <c r="JF136" s="85"/>
      <c r="JG136" s="85"/>
      <c r="JH136" s="85"/>
      <c r="JI136" s="85"/>
      <c r="JJ136" s="85"/>
      <c r="JK136" s="85"/>
      <c r="JL136" s="85"/>
      <c r="JM136" s="85"/>
      <c r="JN136" s="85"/>
      <c r="JO136" s="85"/>
    </row>
    <row r="137" spans="1:275" s="10" customFormat="1" ht="33" customHeight="1" x14ac:dyDescent="0.2">
      <c r="A137" s="207" t="s">
        <v>228</v>
      </c>
      <c r="B137" s="237"/>
      <c r="C137" s="237"/>
      <c r="D137" s="237"/>
      <c r="E137" s="237"/>
      <c r="F137" s="237"/>
      <c r="G137" s="237"/>
      <c r="H137" s="237"/>
      <c r="I137" s="237"/>
      <c r="J137" s="237"/>
      <c r="K137" s="237"/>
      <c r="M137" s="237"/>
      <c r="N137" s="237"/>
      <c r="O137" s="237"/>
      <c r="P137" s="237"/>
      <c r="Q137" s="237"/>
      <c r="R137" s="237"/>
      <c r="S137" s="237"/>
      <c r="T137" s="237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R137" s="74"/>
      <c r="DS137" s="74"/>
      <c r="DT137" s="74"/>
      <c r="DU137" s="74"/>
      <c r="DV137" s="74"/>
      <c r="DY137" s="74"/>
      <c r="DZ137" s="74"/>
      <c r="EA137" s="74"/>
      <c r="EB137" s="74"/>
      <c r="EC137" s="74"/>
      <c r="EF137" s="74"/>
      <c r="EG137" s="74"/>
      <c r="EH137" s="74"/>
      <c r="EI137" s="74"/>
      <c r="EJ137" s="74"/>
      <c r="EM137" s="74"/>
      <c r="EN137" s="74"/>
      <c r="EO137" s="74"/>
      <c r="EP137" s="74"/>
      <c r="EQ137" s="74"/>
      <c r="ET137" s="74"/>
      <c r="EU137" s="74"/>
      <c r="EV137" s="74"/>
      <c r="EW137" s="74"/>
      <c r="EX137" s="74"/>
      <c r="FA137" s="74"/>
      <c r="FB137" s="74"/>
      <c r="FC137" s="74"/>
      <c r="FD137" s="74"/>
      <c r="FE137" s="74"/>
      <c r="HK137" s="205"/>
      <c r="HL137" s="85"/>
      <c r="HM137" s="85"/>
      <c r="HN137" s="85"/>
      <c r="HO137" s="85"/>
      <c r="HP137" s="85"/>
      <c r="HQ137" s="85"/>
      <c r="HR137" s="85"/>
      <c r="HS137" s="85"/>
      <c r="HT137" s="85"/>
      <c r="HU137" s="85"/>
      <c r="HV137" s="85"/>
      <c r="HW137" s="85"/>
      <c r="HX137" s="85"/>
      <c r="HY137" s="85"/>
      <c r="HZ137" s="85"/>
      <c r="IA137" s="85"/>
      <c r="IB137" s="85"/>
      <c r="IC137" s="85"/>
      <c r="ID137" s="85"/>
      <c r="IE137" s="85"/>
      <c r="IF137" s="85"/>
      <c r="IG137" s="85"/>
      <c r="IH137" s="85"/>
      <c r="II137" s="85"/>
      <c r="IJ137" s="85"/>
      <c r="IK137" s="85"/>
      <c r="IL137" s="85"/>
      <c r="IM137" s="85"/>
      <c r="IN137" s="85"/>
      <c r="IO137" s="85"/>
      <c r="IP137" s="85"/>
      <c r="IQ137" s="85"/>
      <c r="IR137" s="85"/>
      <c r="IS137" s="85"/>
      <c r="IT137" s="85"/>
      <c r="IU137" s="85"/>
      <c r="IV137" s="85"/>
      <c r="IW137" s="85"/>
      <c r="IX137" s="85"/>
      <c r="IY137" s="85"/>
      <c r="IZ137" s="85"/>
      <c r="JA137" s="85"/>
      <c r="JB137" s="85"/>
      <c r="JC137" s="85"/>
      <c r="JD137" s="85"/>
      <c r="JE137" s="85"/>
      <c r="JF137" s="85"/>
      <c r="JG137" s="85"/>
      <c r="JH137" s="85"/>
      <c r="JI137" s="85"/>
      <c r="JJ137" s="85"/>
      <c r="JK137" s="85"/>
      <c r="JL137" s="85"/>
      <c r="JM137" s="85"/>
      <c r="JN137" s="85"/>
      <c r="JO137" s="85"/>
    </row>
    <row r="138" spans="1:275" s="10" customFormat="1" ht="61.15" customHeight="1" x14ac:dyDescent="0.2">
      <c r="A138" s="207" t="s">
        <v>229</v>
      </c>
      <c r="B138" s="237"/>
      <c r="C138" s="237"/>
      <c r="D138" s="237"/>
      <c r="E138" s="237"/>
      <c r="F138" s="237"/>
      <c r="G138" s="237"/>
      <c r="H138" s="237"/>
      <c r="I138" s="237"/>
      <c r="J138" s="237"/>
      <c r="K138" s="237"/>
      <c r="M138" s="237"/>
      <c r="N138" s="237"/>
      <c r="O138" s="237"/>
      <c r="P138" s="237"/>
      <c r="Q138" s="237"/>
      <c r="R138" s="237"/>
      <c r="S138" s="237"/>
      <c r="T138" s="237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R138" s="74"/>
      <c r="DS138" s="74"/>
      <c r="DT138" s="74"/>
      <c r="DU138" s="74"/>
      <c r="DV138" s="74"/>
      <c r="DY138" s="74"/>
      <c r="DZ138" s="74"/>
      <c r="EA138" s="74"/>
      <c r="EB138" s="74"/>
      <c r="EC138" s="74"/>
      <c r="EF138" s="74"/>
      <c r="EG138" s="74"/>
      <c r="EH138" s="74"/>
      <c r="EI138" s="74"/>
      <c r="EJ138" s="74"/>
      <c r="EM138" s="74"/>
      <c r="EN138" s="74"/>
      <c r="EO138" s="74"/>
      <c r="EP138" s="74"/>
      <c r="EQ138" s="74"/>
      <c r="ET138" s="74"/>
      <c r="EU138" s="74"/>
      <c r="EV138" s="74"/>
      <c r="EW138" s="74"/>
      <c r="EX138" s="74"/>
      <c r="FA138" s="74"/>
      <c r="FB138" s="74"/>
      <c r="FC138" s="74"/>
      <c r="FD138" s="74"/>
      <c r="FE138" s="74"/>
      <c r="HK138" s="205"/>
      <c r="HL138" s="85"/>
      <c r="HM138" s="85"/>
      <c r="HN138" s="85"/>
      <c r="HO138" s="85"/>
      <c r="HP138" s="85"/>
      <c r="HQ138" s="85"/>
      <c r="HR138" s="85"/>
      <c r="HS138" s="85"/>
      <c r="HT138" s="85"/>
      <c r="HU138" s="85"/>
      <c r="HV138" s="85"/>
      <c r="HW138" s="85"/>
      <c r="HX138" s="85"/>
      <c r="HY138" s="85"/>
      <c r="HZ138" s="85"/>
      <c r="IA138" s="85"/>
      <c r="IB138" s="85"/>
      <c r="IC138" s="85"/>
      <c r="ID138" s="85"/>
      <c r="IE138" s="85"/>
      <c r="IF138" s="85"/>
      <c r="IG138" s="85"/>
      <c r="IH138" s="85"/>
      <c r="II138" s="85"/>
      <c r="IJ138" s="85"/>
      <c r="IK138" s="85"/>
      <c r="IL138" s="85"/>
      <c r="IM138" s="85"/>
      <c r="IN138" s="85"/>
      <c r="IO138" s="85"/>
      <c r="IP138" s="85"/>
      <c r="IQ138" s="85"/>
      <c r="IR138" s="85"/>
      <c r="IS138" s="85"/>
      <c r="IT138" s="85"/>
      <c r="IU138" s="85"/>
      <c r="IV138" s="85"/>
      <c r="IW138" s="85"/>
      <c r="IX138" s="85"/>
      <c r="IY138" s="85"/>
      <c r="IZ138" s="85"/>
      <c r="JA138" s="85"/>
      <c r="JB138" s="85"/>
      <c r="JC138" s="85"/>
      <c r="JD138" s="85"/>
      <c r="JE138" s="85"/>
      <c r="JF138" s="85"/>
      <c r="JG138" s="85"/>
      <c r="JH138" s="85"/>
      <c r="JI138" s="85"/>
      <c r="JJ138" s="85"/>
      <c r="JK138" s="85"/>
      <c r="JL138" s="85"/>
      <c r="JM138" s="85"/>
      <c r="JN138" s="85"/>
      <c r="JO138" s="85"/>
    </row>
    <row r="139" spans="1:275" ht="25.5" customHeight="1" x14ac:dyDescent="0.2">
      <c r="A139" s="122" t="s">
        <v>230</v>
      </c>
      <c r="B139" s="217"/>
      <c r="C139" s="217"/>
      <c r="D139" s="217"/>
      <c r="E139" s="217"/>
      <c r="F139" s="217"/>
      <c r="G139" s="217"/>
      <c r="H139" s="217"/>
      <c r="I139" s="217"/>
      <c r="J139" s="217"/>
      <c r="K139" s="217"/>
      <c r="M139" s="217"/>
      <c r="N139" s="217"/>
      <c r="O139" s="217"/>
      <c r="P139" s="217"/>
      <c r="Q139" s="217"/>
      <c r="R139" s="217"/>
      <c r="S139" s="238"/>
      <c r="T139" s="238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  <c r="DD139" s="73"/>
      <c r="DE139" s="73"/>
      <c r="DF139" s="73"/>
      <c r="DG139" s="73"/>
      <c r="DH139" s="73"/>
      <c r="DI139" s="73"/>
      <c r="DJ139" s="73"/>
      <c r="DK139" s="73"/>
      <c r="DL139" s="73"/>
      <c r="DM139" s="73"/>
      <c r="DN139" s="73"/>
      <c r="DO139" s="73"/>
      <c r="DR139" s="73"/>
      <c r="DS139" s="73"/>
      <c r="DT139" s="73"/>
      <c r="DU139" s="73"/>
      <c r="DV139" s="73"/>
      <c r="DY139" s="73"/>
      <c r="DZ139" s="73"/>
      <c r="EA139" s="73"/>
      <c r="EB139" s="73"/>
      <c r="EC139" s="73"/>
      <c r="EF139" s="73"/>
      <c r="EG139" s="73"/>
      <c r="EH139" s="73"/>
      <c r="EI139" s="73"/>
      <c r="EJ139" s="73"/>
      <c r="EM139" s="73"/>
      <c r="EN139" s="73"/>
      <c r="EO139" s="73"/>
      <c r="EP139" s="73"/>
      <c r="EQ139" s="73"/>
      <c r="ET139" s="73"/>
      <c r="EU139" s="73"/>
      <c r="EV139" s="73"/>
      <c r="EW139" s="73"/>
      <c r="EX139" s="73"/>
      <c r="FA139" s="73"/>
      <c r="FB139" s="73"/>
      <c r="FC139" s="73"/>
      <c r="FD139" s="73"/>
      <c r="FE139" s="73"/>
    </row>
    <row r="140" spans="1:275" ht="66" customHeight="1" x14ac:dyDescent="0.2">
      <c r="A140" s="207" t="s">
        <v>231</v>
      </c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</row>
    <row r="141" spans="1:275" s="239" customFormat="1" ht="22.9" customHeight="1" x14ac:dyDescent="0.2">
      <c r="A141" s="240"/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M141" s="242"/>
      <c r="FH141" s="243"/>
      <c r="FI141" s="243"/>
      <c r="FJ141" s="243"/>
      <c r="FK141" s="243"/>
      <c r="FL141" s="243"/>
      <c r="FM141" s="243"/>
      <c r="FN141" s="243"/>
      <c r="FO141" s="243"/>
      <c r="FP141" s="243"/>
      <c r="FQ141" s="243"/>
      <c r="FR141" s="243"/>
      <c r="FS141" s="243"/>
      <c r="FT141" s="243"/>
      <c r="FU141" s="243"/>
      <c r="FV141" s="243"/>
      <c r="FW141" s="243"/>
      <c r="FX141" s="243"/>
      <c r="FY141" s="243"/>
      <c r="FZ141" s="243"/>
      <c r="GA141" s="243"/>
      <c r="GB141" s="243"/>
      <c r="GC141" s="243"/>
      <c r="GD141" s="243"/>
      <c r="GE141" s="243"/>
      <c r="GF141" s="243"/>
      <c r="GG141" s="243"/>
      <c r="GH141" s="243"/>
      <c r="GI141" s="243"/>
      <c r="GJ141" s="243"/>
      <c r="GK141" s="243"/>
      <c r="GL141" s="243"/>
      <c r="GM141" s="243"/>
      <c r="GN141" s="243"/>
      <c r="GO141" s="243"/>
      <c r="GP141" s="243"/>
      <c r="GQ141" s="243"/>
      <c r="GR141" s="243"/>
      <c r="GS141" s="243"/>
      <c r="GT141" s="243"/>
      <c r="GU141" s="243"/>
      <c r="GV141" s="243"/>
      <c r="GW141" s="243"/>
      <c r="GX141" s="243"/>
      <c r="GY141" s="243"/>
      <c r="GZ141" s="243"/>
      <c r="HA141" s="243"/>
      <c r="HB141" s="243"/>
      <c r="HC141" s="243"/>
      <c r="HD141" s="243"/>
      <c r="HE141" s="243"/>
      <c r="HF141" s="243"/>
      <c r="HG141" s="243"/>
      <c r="HH141" s="243"/>
      <c r="HI141" s="243"/>
      <c r="HJ141" s="243"/>
      <c r="HK141" s="244"/>
      <c r="HL141" s="245"/>
      <c r="HM141" s="245"/>
      <c r="HN141" s="245"/>
      <c r="HO141" s="245"/>
      <c r="HP141" s="245"/>
      <c r="HQ141" s="245"/>
      <c r="HR141" s="245"/>
      <c r="HS141" s="245"/>
      <c r="HT141" s="245"/>
      <c r="HU141" s="245"/>
      <c r="HV141" s="245"/>
      <c r="HW141" s="245"/>
      <c r="HX141" s="245"/>
      <c r="HY141" s="245"/>
      <c r="HZ141" s="245"/>
      <c r="IA141" s="245"/>
      <c r="IB141" s="245"/>
      <c r="IC141" s="245"/>
      <c r="ID141" s="245"/>
      <c r="IE141" s="245"/>
      <c r="IF141" s="245"/>
      <c r="IG141" s="245"/>
      <c r="IH141" s="245"/>
      <c r="II141" s="245"/>
      <c r="IJ141" s="245"/>
      <c r="IK141" s="245"/>
      <c r="IL141" s="245"/>
      <c r="IM141" s="245"/>
      <c r="IN141" s="245"/>
      <c r="IO141" s="245"/>
      <c r="IP141" s="245"/>
      <c r="IQ141" s="245"/>
      <c r="IR141" s="245"/>
      <c r="IS141" s="245"/>
      <c r="IT141" s="245"/>
      <c r="IU141" s="245"/>
      <c r="IV141" s="245"/>
      <c r="IW141" s="245"/>
      <c r="IX141" s="245"/>
      <c r="IY141" s="245"/>
      <c r="IZ141" s="245"/>
      <c r="JA141" s="245"/>
      <c r="JB141" s="245"/>
      <c r="JC141" s="245"/>
      <c r="JD141" s="245"/>
      <c r="JE141" s="245"/>
      <c r="JF141" s="245"/>
      <c r="JG141" s="245"/>
      <c r="JH141" s="245"/>
      <c r="JI141" s="245"/>
      <c r="JJ141" s="245"/>
      <c r="JK141" s="245"/>
      <c r="JL141" s="245"/>
      <c r="JM141" s="245"/>
      <c r="JN141" s="245"/>
      <c r="JO141" s="245"/>
    </row>
    <row r="142" spans="1:275" x14ac:dyDescent="0.2"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</row>
    <row r="148" spans="1:1" ht="15.75" x14ac:dyDescent="0.2">
      <c r="A148" s="11"/>
    </row>
    <row r="149" spans="1:1" ht="15.75" x14ac:dyDescent="0.2">
      <c r="A149" s="11"/>
    </row>
    <row r="150" spans="1:1" ht="15.75" x14ac:dyDescent="0.2">
      <c r="A150" s="11"/>
    </row>
    <row r="151" spans="1:1" ht="15.75" x14ac:dyDescent="0.2">
      <c r="A151" s="11"/>
    </row>
    <row r="152" spans="1:1" ht="15.75" x14ac:dyDescent="0.2">
      <c r="A152" s="11"/>
    </row>
    <row r="153" spans="1:1" ht="15.75" x14ac:dyDescent="0.2">
      <c r="A153" s="11"/>
    </row>
    <row r="154" spans="1:1" ht="15.75" x14ac:dyDescent="0.2">
      <c r="A154" s="11"/>
    </row>
    <row r="155" spans="1:1" ht="15.75" x14ac:dyDescent="0.2">
      <c r="A155" s="11"/>
    </row>
    <row r="156" spans="1:1" ht="15.75" x14ac:dyDescent="0.2">
      <c r="A156" s="11"/>
    </row>
    <row r="157" spans="1:1" ht="15.75" x14ac:dyDescent="0.2">
      <c r="A157" s="11"/>
    </row>
    <row r="158" spans="1:1" ht="15.75" x14ac:dyDescent="0.2">
      <c r="A158" s="11"/>
    </row>
    <row r="159" spans="1:1" ht="15.75" x14ac:dyDescent="0.2">
      <c r="A159" s="11"/>
    </row>
    <row r="160" spans="1:1" ht="15.75" x14ac:dyDescent="0.2">
      <c r="A160" s="11"/>
    </row>
    <row r="161" spans="1:1" ht="15.75" x14ac:dyDescent="0.2">
      <c r="A161" s="11"/>
    </row>
    <row r="162" spans="1:1" ht="15.75" x14ac:dyDescent="0.2">
      <c r="A162" s="11"/>
    </row>
    <row r="163" spans="1:1" ht="15.75" x14ac:dyDescent="0.2">
      <c r="A163" s="11"/>
    </row>
    <row r="164" spans="1:1" ht="15.75" x14ac:dyDescent="0.2">
      <c r="A164" s="11"/>
    </row>
    <row r="165" spans="1:1" ht="15.75" x14ac:dyDescent="0.2">
      <c r="A165" s="11"/>
    </row>
    <row r="166" spans="1:1" ht="15.75" x14ac:dyDescent="0.2">
      <c r="A166" s="11"/>
    </row>
    <row r="167" spans="1:1" ht="15.75" x14ac:dyDescent="0.2">
      <c r="A167" s="11"/>
    </row>
  </sheetData>
  <mergeCells count="7">
    <mergeCell ref="FF4:FG4"/>
    <mergeCell ref="DP4:DQ4"/>
    <mergeCell ref="DW4:DX4"/>
    <mergeCell ref="ED4:EE4"/>
    <mergeCell ref="EK4:EL4"/>
    <mergeCell ref="ER4:ES4"/>
    <mergeCell ref="EY4:EZ4"/>
  </mergeCells>
  <hyperlinks>
    <hyperlink ref="A1" location="'1'!A1" display="до змісту"/>
  </hyperlinks>
  <pageMargins left="0.7" right="0.7" top="0.75" bottom="0.75" header="0.3" footer="0.3"/>
  <pageSetup paperSize="9" scale="30" orientation="portrait" r:id="rId1"/>
  <rowBreaks count="1" manualBreakCount="1">
    <brk id="68" max="16383" man="1"/>
  </rowBreaks>
  <colBreaks count="12" manualBreakCount="12">
    <brk id="15" max="1048575" man="1"/>
    <brk id="36" max="1048575" man="1"/>
    <brk id="57" max="1048575" man="1"/>
    <brk id="78" max="1048575" man="1"/>
    <brk id="99" max="1048575" man="1"/>
    <brk id="127" max="1048575" man="1"/>
    <brk id="148" max="1048575" man="1"/>
    <brk id="169" max="139" man="1"/>
    <brk id="197" max="1048575" man="1"/>
    <brk id="218" max="1048575" man="1"/>
    <brk id="239" max="1048575" man="1"/>
    <brk id="26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40"/>
  <sheetViews>
    <sheetView topLeftCell="B1" zoomScaleNormal="100" zoomScaleSheetLayoutView="100" workbookViewId="0">
      <pane xSplit="1" ySplit="5" topLeftCell="CE6" activePane="bottomRight" state="frozen"/>
      <selection activeCell="B1" sqref="B1"/>
      <selection pane="topRight" activeCell="C1" sqref="C1"/>
      <selection pane="bottomLeft" activeCell="B6" sqref="B6"/>
      <selection pane="bottomRight" activeCell="B2" sqref="B2"/>
    </sheetView>
  </sheetViews>
  <sheetFormatPr defaultColWidth="11.7109375" defaultRowHeight="12.75" outlineLevelCol="1" x14ac:dyDescent="0.2"/>
  <cols>
    <col min="1" max="1" width="0" style="13" hidden="1" customWidth="1"/>
    <col min="2" max="2" width="45.7109375" style="13" customWidth="1"/>
    <col min="3" max="58" width="9.140625" style="13" hidden="1" customWidth="1" outlineLevel="1"/>
    <col min="59" max="59" width="8.140625" style="13" customWidth="1" collapsed="1"/>
    <col min="60" max="78" width="8.140625" style="13" customWidth="1"/>
    <col min="79" max="81" width="9.5703125" style="13" customWidth="1"/>
    <col min="82" max="97" width="9.28515625" style="13" customWidth="1"/>
    <col min="98" max="98" width="5" style="13" customWidth="1"/>
    <col min="99" max="16384" width="11.7109375" style="13"/>
  </cols>
  <sheetData>
    <row r="1" spans="1:97" x14ac:dyDescent="0.2">
      <c r="B1" s="128" t="s">
        <v>142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</row>
    <row r="2" spans="1:97" s="5" customFormat="1" ht="30.6" customHeight="1" x14ac:dyDescent="0.25">
      <c r="B2" s="150" t="s">
        <v>269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</row>
    <row r="3" spans="1:97" s="5" customFormat="1" ht="15" x14ac:dyDescent="0.25">
      <c r="B3" s="131" t="s">
        <v>219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</row>
    <row r="4" spans="1:97" s="14" customFormat="1" ht="12.75" customHeight="1" x14ac:dyDescent="0.2">
      <c r="B4" s="281"/>
      <c r="C4" s="273">
        <v>2001</v>
      </c>
      <c r="D4" s="274"/>
      <c r="E4" s="274"/>
      <c r="F4" s="274"/>
      <c r="G4" s="273">
        <v>2002</v>
      </c>
      <c r="H4" s="274"/>
      <c r="I4" s="274"/>
      <c r="J4" s="274"/>
      <c r="K4" s="273">
        <v>2003</v>
      </c>
      <c r="L4" s="274"/>
      <c r="M4" s="274"/>
      <c r="N4" s="274"/>
      <c r="O4" s="273">
        <v>2004</v>
      </c>
      <c r="P4" s="274"/>
      <c r="Q4" s="274"/>
      <c r="R4" s="274"/>
      <c r="S4" s="273">
        <v>2005</v>
      </c>
      <c r="T4" s="274"/>
      <c r="U4" s="274"/>
      <c r="V4" s="274"/>
      <c r="W4" s="273">
        <v>2006</v>
      </c>
      <c r="X4" s="274"/>
      <c r="Y4" s="274"/>
      <c r="Z4" s="274"/>
      <c r="AA4" s="273">
        <v>2007</v>
      </c>
      <c r="AB4" s="274"/>
      <c r="AC4" s="274"/>
      <c r="AD4" s="274"/>
      <c r="AE4" s="273">
        <v>2008</v>
      </c>
      <c r="AF4" s="274"/>
      <c r="AG4" s="274"/>
      <c r="AH4" s="274"/>
      <c r="AI4" s="273">
        <v>2009</v>
      </c>
      <c r="AJ4" s="274"/>
      <c r="AK4" s="274"/>
      <c r="AL4" s="274"/>
      <c r="AM4" s="273">
        <v>2010</v>
      </c>
      <c r="AN4" s="274"/>
      <c r="AO4" s="274"/>
      <c r="AP4" s="274"/>
      <c r="AQ4" s="273">
        <v>2011</v>
      </c>
      <c r="AR4" s="274"/>
      <c r="AS4" s="274"/>
      <c r="AT4" s="274"/>
      <c r="AU4" s="273">
        <v>2012</v>
      </c>
      <c r="AV4" s="274"/>
      <c r="AW4" s="274"/>
      <c r="AX4" s="274"/>
      <c r="AY4" s="273">
        <v>2013</v>
      </c>
      <c r="AZ4" s="274"/>
      <c r="BA4" s="274"/>
      <c r="BB4" s="274"/>
      <c r="BC4" s="273">
        <v>2014</v>
      </c>
      <c r="BD4" s="274"/>
      <c r="BE4" s="274"/>
      <c r="BF4" s="274"/>
      <c r="BG4" s="273">
        <v>2015</v>
      </c>
      <c r="BH4" s="274"/>
      <c r="BI4" s="274"/>
      <c r="BJ4" s="274"/>
      <c r="BK4" s="273">
        <v>2016</v>
      </c>
      <c r="BL4" s="274"/>
      <c r="BM4" s="274"/>
      <c r="BN4" s="274"/>
      <c r="BO4" s="273">
        <v>2017</v>
      </c>
      <c r="BP4" s="274"/>
      <c r="BQ4" s="274"/>
      <c r="BR4" s="274"/>
      <c r="BS4" s="273">
        <v>2018</v>
      </c>
      <c r="BT4" s="274"/>
      <c r="BU4" s="274"/>
      <c r="BV4" s="274"/>
      <c r="BW4" s="273">
        <v>2019</v>
      </c>
      <c r="BX4" s="274"/>
      <c r="BY4" s="274"/>
      <c r="BZ4" s="274"/>
      <c r="CA4" s="273">
        <v>2020</v>
      </c>
      <c r="CB4" s="275"/>
      <c r="CC4" s="274"/>
      <c r="CD4" s="274"/>
      <c r="CE4" s="278">
        <v>2021</v>
      </c>
      <c r="CF4" s="274"/>
      <c r="CG4" s="274"/>
      <c r="CH4" s="276"/>
      <c r="CI4" s="278">
        <v>2022</v>
      </c>
      <c r="CJ4" s="274"/>
      <c r="CK4" s="274"/>
      <c r="CL4" s="276"/>
      <c r="CM4" s="278">
        <v>2023</v>
      </c>
      <c r="CN4" s="274"/>
      <c r="CO4" s="274"/>
      <c r="CP4" s="276"/>
      <c r="CQ4" s="278">
        <v>2024</v>
      </c>
      <c r="CR4" s="279"/>
      <c r="CS4" s="280"/>
    </row>
    <row r="5" spans="1:97" x14ac:dyDescent="0.2">
      <c r="B5" s="282"/>
      <c r="C5" s="103" t="s">
        <v>34</v>
      </c>
      <c r="D5" s="103" t="s">
        <v>32</v>
      </c>
      <c r="E5" s="103" t="s">
        <v>35</v>
      </c>
      <c r="F5" s="119" t="s">
        <v>36</v>
      </c>
      <c r="G5" s="103" t="s">
        <v>34</v>
      </c>
      <c r="H5" s="103" t="s">
        <v>32</v>
      </c>
      <c r="I5" s="103" t="s">
        <v>35</v>
      </c>
      <c r="J5" s="119" t="s">
        <v>36</v>
      </c>
      <c r="K5" s="103" t="s">
        <v>34</v>
      </c>
      <c r="L5" s="103" t="s">
        <v>32</v>
      </c>
      <c r="M5" s="103" t="s">
        <v>35</v>
      </c>
      <c r="N5" s="119" t="s">
        <v>36</v>
      </c>
      <c r="O5" s="103" t="s">
        <v>34</v>
      </c>
      <c r="P5" s="103" t="s">
        <v>32</v>
      </c>
      <c r="Q5" s="103" t="s">
        <v>35</v>
      </c>
      <c r="R5" s="119" t="s">
        <v>36</v>
      </c>
      <c r="S5" s="103" t="s">
        <v>34</v>
      </c>
      <c r="T5" s="103" t="s">
        <v>32</v>
      </c>
      <c r="U5" s="103" t="s">
        <v>35</v>
      </c>
      <c r="V5" s="119" t="s">
        <v>36</v>
      </c>
      <c r="W5" s="103" t="s">
        <v>34</v>
      </c>
      <c r="X5" s="103" t="s">
        <v>32</v>
      </c>
      <c r="Y5" s="103" t="s">
        <v>35</v>
      </c>
      <c r="Z5" s="119" t="s">
        <v>36</v>
      </c>
      <c r="AA5" s="103" t="s">
        <v>34</v>
      </c>
      <c r="AB5" s="103" t="s">
        <v>32</v>
      </c>
      <c r="AC5" s="103" t="s">
        <v>35</v>
      </c>
      <c r="AD5" s="119" t="s">
        <v>36</v>
      </c>
      <c r="AE5" s="103" t="s">
        <v>34</v>
      </c>
      <c r="AF5" s="103" t="s">
        <v>32</v>
      </c>
      <c r="AG5" s="103" t="s">
        <v>35</v>
      </c>
      <c r="AH5" s="119" t="s">
        <v>36</v>
      </c>
      <c r="AI5" s="103" t="s">
        <v>34</v>
      </c>
      <c r="AJ5" s="103" t="s">
        <v>32</v>
      </c>
      <c r="AK5" s="103" t="s">
        <v>35</v>
      </c>
      <c r="AL5" s="119" t="s">
        <v>36</v>
      </c>
      <c r="AM5" s="103" t="s">
        <v>34</v>
      </c>
      <c r="AN5" s="103" t="s">
        <v>32</v>
      </c>
      <c r="AO5" s="103" t="s">
        <v>35</v>
      </c>
      <c r="AP5" s="119" t="s">
        <v>36</v>
      </c>
      <c r="AQ5" s="103" t="s">
        <v>34</v>
      </c>
      <c r="AR5" s="103" t="s">
        <v>32</v>
      </c>
      <c r="AS5" s="103" t="s">
        <v>35</v>
      </c>
      <c r="AT5" s="119" t="s">
        <v>36</v>
      </c>
      <c r="AU5" s="103" t="s">
        <v>34</v>
      </c>
      <c r="AV5" s="103" t="s">
        <v>32</v>
      </c>
      <c r="AW5" s="103" t="s">
        <v>35</v>
      </c>
      <c r="AX5" s="119" t="s">
        <v>36</v>
      </c>
      <c r="AY5" s="103" t="s">
        <v>34</v>
      </c>
      <c r="AZ5" s="103" t="s">
        <v>32</v>
      </c>
      <c r="BA5" s="103" t="s">
        <v>35</v>
      </c>
      <c r="BB5" s="119" t="s">
        <v>36</v>
      </c>
      <c r="BC5" s="103" t="s">
        <v>34</v>
      </c>
      <c r="BD5" s="103" t="s">
        <v>32</v>
      </c>
      <c r="BE5" s="103" t="s">
        <v>35</v>
      </c>
      <c r="BF5" s="119" t="s">
        <v>36</v>
      </c>
      <c r="BG5" s="103" t="s">
        <v>34</v>
      </c>
      <c r="BH5" s="103" t="s">
        <v>32</v>
      </c>
      <c r="BI5" s="103" t="s">
        <v>35</v>
      </c>
      <c r="BJ5" s="119" t="s">
        <v>36</v>
      </c>
      <c r="BK5" s="103" t="s">
        <v>34</v>
      </c>
      <c r="BL5" s="103" t="s">
        <v>32</v>
      </c>
      <c r="BM5" s="103" t="s">
        <v>35</v>
      </c>
      <c r="BN5" s="119" t="s">
        <v>36</v>
      </c>
      <c r="BO5" s="103" t="s">
        <v>34</v>
      </c>
      <c r="BP5" s="103" t="s">
        <v>32</v>
      </c>
      <c r="BQ5" s="103" t="s">
        <v>35</v>
      </c>
      <c r="BR5" s="119" t="s">
        <v>36</v>
      </c>
      <c r="BS5" s="103" t="s">
        <v>34</v>
      </c>
      <c r="BT5" s="103" t="s">
        <v>32</v>
      </c>
      <c r="BU5" s="103" t="s">
        <v>35</v>
      </c>
      <c r="BV5" s="119" t="s">
        <v>36</v>
      </c>
      <c r="BW5" s="103" t="s">
        <v>34</v>
      </c>
      <c r="BX5" s="103" t="s">
        <v>32</v>
      </c>
      <c r="BY5" s="103" t="s">
        <v>35</v>
      </c>
      <c r="BZ5" s="119" t="s">
        <v>36</v>
      </c>
      <c r="CA5" s="103" t="s">
        <v>34</v>
      </c>
      <c r="CB5" s="103" t="s">
        <v>32</v>
      </c>
      <c r="CC5" s="103" t="s">
        <v>35</v>
      </c>
      <c r="CD5" s="92" t="s">
        <v>36</v>
      </c>
      <c r="CE5" s="103" t="s">
        <v>34</v>
      </c>
      <c r="CF5" s="103" t="s">
        <v>32</v>
      </c>
      <c r="CG5" s="103" t="s">
        <v>35</v>
      </c>
      <c r="CH5" s="92" t="s">
        <v>36</v>
      </c>
      <c r="CI5" s="103" t="s">
        <v>34</v>
      </c>
      <c r="CJ5" s="103" t="s">
        <v>32</v>
      </c>
      <c r="CK5" s="103" t="s">
        <v>35</v>
      </c>
      <c r="CL5" s="92" t="s">
        <v>36</v>
      </c>
      <c r="CM5" s="103" t="s">
        <v>34</v>
      </c>
      <c r="CN5" s="103" t="s">
        <v>32</v>
      </c>
      <c r="CO5" s="103" t="s">
        <v>35</v>
      </c>
      <c r="CP5" s="92" t="s">
        <v>36</v>
      </c>
      <c r="CQ5" s="103" t="s">
        <v>34</v>
      </c>
      <c r="CR5" s="103" t="s">
        <v>32</v>
      </c>
      <c r="CS5" s="103" t="s">
        <v>35</v>
      </c>
    </row>
    <row r="6" spans="1:97" s="15" customFormat="1" ht="24" x14ac:dyDescent="0.2">
      <c r="A6" s="10"/>
      <c r="B6" s="132" t="s">
        <v>153</v>
      </c>
      <c r="C6" s="70">
        <v>-66</v>
      </c>
      <c r="D6" s="70">
        <v>141</v>
      </c>
      <c r="E6" s="70">
        <v>-497</v>
      </c>
      <c r="F6" s="70">
        <v>-27</v>
      </c>
      <c r="G6" s="70">
        <v>-318</v>
      </c>
      <c r="H6" s="70">
        <v>-536</v>
      </c>
      <c r="I6" s="70">
        <v>-452</v>
      </c>
      <c r="J6" s="70">
        <v>-1124</v>
      </c>
      <c r="K6" s="70">
        <v>-399</v>
      </c>
      <c r="L6" s="70">
        <v>-246</v>
      </c>
      <c r="M6" s="70">
        <v>-352</v>
      </c>
      <c r="N6" s="70">
        <v>-658</v>
      </c>
      <c r="O6" s="70">
        <v>-1598</v>
      </c>
      <c r="P6" s="70">
        <v>-2144</v>
      </c>
      <c r="Q6" s="70">
        <v>-1612.1999999999971</v>
      </c>
      <c r="R6" s="70">
        <v>-2102.8000000000029</v>
      </c>
      <c r="S6" s="70">
        <v>-499</v>
      </c>
      <c r="T6" s="70">
        <v>-960</v>
      </c>
      <c r="U6" s="70">
        <v>-1272</v>
      </c>
      <c r="V6" s="70">
        <v>-1903</v>
      </c>
      <c r="W6" s="70">
        <v>-586</v>
      </c>
      <c r="X6" s="70">
        <v>-456</v>
      </c>
      <c r="Y6" s="70">
        <v>-1493</v>
      </c>
      <c r="Z6" s="70">
        <v>-1705</v>
      </c>
      <c r="AA6" s="70">
        <v>-943</v>
      </c>
      <c r="AB6" s="70">
        <v>-1048</v>
      </c>
      <c r="AC6" s="70">
        <v>-1522</v>
      </c>
      <c r="AD6" s="70">
        <v>2439</v>
      </c>
      <c r="AE6" s="70">
        <v>-2850</v>
      </c>
      <c r="AF6" s="70">
        <v>-576</v>
      </c>
      <c r="AG6" s="70">
        <v>-1727</v>
      </c>
      <c r="AH6" s="70">
        <v>3880</v>
      </c>
      <c r="AI6" s="70">
        <v>-70</v>
      </c>
      <c r="AJ6" s="70">
        <v>652</v>
      </c>
      <c r="AK6" s="70">
        <v>-337</v>
      </c>
      <c r="AL6" s="70">
        <v>5776</v>
      </c>
      <c r="AM6" s="70">
        <v>-4230</v>
      </c>
      <c r="AN6" s="70">
        <v>5179</v>
      </c>
      <c r="AO6" s="70">
        <v>-528</v>
      </c>
      <c r="AP6" s="70">
        <v>946</v>
      </c>
      <c r="AQ6" s="70">
        <v>-445</v>
      </c>
      <c r="AR6" s="70">
        <v>2762</v>
      </c>
      <c r="AS6" s="70">
        <v>1193</v>
      </c>
      <c r="AT6" s="70">
        <v>-1103</v>
      </c>
      <c r="AU6" s="70">
        <v>-560</v>
      </c>
      <c r="AV6" s="70">
        <v>2498</v>
      </c>
      <c r="AW6" s="70">
        <v>3022</v>
      </c>
      <c r="AX6" s="70">
        <v>-1395</v>
      </c>
      <c r="AY6" s="70">
        <v>2254</v>
      </c>
      <c r="AZ6" s="70">
        <v>244</v>
      </c>
      <c r="BA6" s="70">
        <v>-1011</v>
      </c>
      <c r="BB6" s="70">
        <v>0</v>
      </c>
      <c r="BC6" s="70">
        <v>6057</v>
      </c>
      <c r="BD6" s="70">
        <v>3086</v>
      </c>
      <c r="BE6" s="70">
        <v>3640</v>
      </c>
      <c r="BF6" s="70">
        <v>7795</v>
      </c>
      <c r="BG6" s="70">
        <v>4244</v>
      </c>
      <c r="BH6" s="70">
        <v>-3426</v>
      </c>
      <c r="BI6" s="70">
        <v>241</v>
      </c>
      <c r="BJ6" s="70">
        <v>5727</v>
      </c>
      <c r="BK6" s="70">
        <v>1860</v>
      </c>
      <c r="BL6" s="70">
        <v>442</v>
      </c>
      <c r="BM6" s="70">
        <v>98</v>
      </c>
      <c r="BN6" s="70">
        <v>3098</v>
      </c>
      <c r="BO6" s="70">
        <v>1441</v>
      </c>
      <c r="BP6" s="70">
        <v>935</v>
      </c>
      <c r="BQ6" s="70">
        <v>192</v>
      </c>
      <c r="BR6" s="70">
        <v>3114</v>
      </c>
      <c r="BS6" s="70">
        <v>684</v>
      </c>
      <c r="BT6" s="70">
        <v>2380</v>
      </c>
      <c r="BU6" s="70">
        <v>2541</v>
      </c>
      <c r="BV6" s="70">
        <v>4957</v>
      </c>
      <c r="BW6" s="70">
        <v>1267</v>
      </c>
      <c r="BX6" s="70">
        <v>535</v>
      </c>
      <c r="BY6" s="70">
        <v>-127</v>
      </c>
      <c r="BZ6" s="70">
        <v>-72</v>
      </c>
      <c r="CA6" s="70">
        <v>3555</v>
      </c>
      <c r="CB6" s="70">
        <v>-2842</v>
      </c>
      <c r="CC6" s="70">
        <v>806</v>
      </c>
      <c r="CD6" s="70">
        <v>-1710</v>
      </c>
      <c r="CE6" s="70">
        <v>-184</v>
      </c>
      <c r="CF6" s="70">
        <v>-1234</v>
      </c>
      <c r="CG6" s="70">
        <v>508</v>
      </c>
      <c r="CH6" s="70">
        <v>-1340</v>
      </c>
      <c r="CI6" s="70">
        <v>10158</v>
      </c>
      <c r="CJ6" s="70">
        <v>805</v>
      </c>
      <c r="CK6" s="70">
        <v>8692</v>
      </c>
      <c r="CL6" s="70">
        <v>-4184</v>
      </c>
      <c r="CM6" s="70">
        <v>-498</v>
      </c>
      <c r="CN6" s="70">
        <v>-431</v>
      </c>
      <c r="CO6" s="70">
        <v>2616</v>
      </c>
      <c r="CP6" s="70">
        <v>-2523</v>
      </c>
      <c r="CQ6" s="70">
        <v>3076</v>
      </c>
      <c r="CR6" s="70">
        <v>2020</v>
      </c>
      <c r="CS6" s="70">
        <v>1491</v>
      </c>
    </row>
    <row r="7" spans="1:97" s="15" customFormat="1" ht="14.25" x14ac:dyDescent="0.2">
      <c r="A7" s="10"/>
      <c r="B7" s="133" t="s">
        <v>154</v>
      </c>
      <c r="C7" s="71">
        <v>-218</v>
      </c>
      <c r="D7" s="71">
        <v>-146</v>
      </c>
      <c r="E7" s="71">
        <v>-185</v>
      </c>
      <c r="F7" s="71">
        <v>-39</v>
      </c>
      <c r="G7" s="71">
        <v>-472</v>
      </c>
      <c r="H7" s="71">
        <v>-152</v>
      </c>
      <c r="I7" s="71">
        <v>-493</v>
      </c>
      <c r="J7" s="71">
        <v>-845</v>
      </c>
      <c r="K7" s="71">
        <v>-582</v>
      </c>
      <c r="L7" s="71">
        <v>-5</v>
      </c>
      <c r="M7" s="71">
        <v>-272</v>
      </c>
      <c r="N7" s="71">
        <v>-237</v>
      </c>
      <c r="O7" s="71">
        <v>-1792</v>
      </c>
      <c r="P7" s="71">
        <v>-2208</v>
      </c>
      <c r="Q7" s="71">
        <v>-1554</v>
      </c>
      <c r="R7" s="71">
        <v>-718</v>
      </c>
      <c r="S7" s="71">
        <v>-879</v>
      </c>
      <c r="T7" s="71">
        <v>-1037</v>
      </c>
      <c r="U7" s="71">
        <v>-1245</v>
      </c>
      <c r="V7" s="71">
        <v>-904</v>
      </c>
      <c r="W7" s="71">
        <v>-485</v>
      </c>
      <c r="X7" s="71">
        <v>-182</v>
      </c>
      <c r="Y7" s="71">
        <v>-1372</v>
      </c>
      <c r="Z7" s="71">
        <v>-1099</v>
      </c>
      <c r="AA7" s="71">
        <v>-908</v>
      </c>
      <c r="AB7" s="71">
        <v>-950</v>
      </c>
      <c r="AC7" s="71">
        <v>-816</v>
      </c>
      <c r="AD7" s="71">
        <v>3449</v>
      </c>
      <c r="AE7" s="71">
        <v>309</v>
      </c>
      <c r="AF7" s="71">
        <v>93</v>
      </c>
      <c r="AG7" s="71">
        <v>-3598</v>
      </c>
      <c r="AH7" s="71">
        <v>-5577</v>
      </c>
      <c r="AI7" s="71">
        <v>-1250</v>
      </c>
      <c r="AJ7" s="71">
        <v>1697</v>
      </c>
      <c r="AK7" s="71">
        <v>275</v>
      </c>
      <c r="AL7" s="71">
        <v>-1452</v>
      </c>
      <c r="AM7" s="71">
        <v>-913</v>
      </c>
      <c r="AN7" s="71">
        <v>-1462</v>
      </c>
      <c r="AO7" s="71">
        <v>1985</v>
      </c>
      <c r="AP7" s="71">
        <v>1332</v>
      </c>
      <c r="AQ7" s="71">
        <v>1217</v>
      </c>
      <c r="AR7" s="71">
        <v>594</v>
      </c>
      <c r="AS7" s="71">
        <v>-1573</v>
      </c>
      <c r="AT7" s="71">
        <v>-1219</v>
      </c>
      <c r="AU7" s="71">
        <v>917</v>
      </c>
      <c r="AV7" s="71">
        <v>-876</v>
      </c>
      <c r="AW7" s="71">
        <v>726</v>
      </c>
      <c r="AX7" s="71">
        <v>60</v>
      </c>
      <c r="AY7" s="71">
        <v>-544</v>
      </c>
      <c r="AZ7" s="71">
        <v>-403</v>
      </c>
      <c r="BA7" s="71">
        <v>150</v>
      </c>
      <c r="BB7" s="71">
        <v>-179</v>
      </c>
      <c r="BC7" s="71">
        <v>-4420</v>
      </c>
      <c r="BD7" s="71">
        <v>-174</v>
      </c>
      <c r="BE7" s="71">
        <v>-1320</v>
      </c>
      <c r="BF7" s="71">
        <v>796</v>
      </c>
      <c r="BG7" s="71">
        <v>-6014</v>
      </c>
      <c r="BH7" s="71">
        <v>550</v>
      </c>
      <c r="BI7" s="71">
        <v>-1323</v>
      </c>
      <c r="BJ7" s="71">
        <v>-716</v>
      </c>
      <c r="BK7" s="71">
        <v>538</v>
      </c>
      <c r="BL7" s="71">
        <v>180</v>
      </c>
      <c r="BM7" s="71">
        <v>-37</v>
      </c>
      <c r="BN7" s="71">
        <v>-813</v>
      </c>
      <c r="BO7" s="71">
        <v>790</v>
      </c>
      <c r="BP7" s="71">
        <v>459</v>
      </c>
      <c r="BQ7" s="71">
        <v>253</v>
      </c>
      <c r="BR7" s="71">
        <v>-11</v>
      </c>
      <c r="BS7" s="71">
        <v>857</v>
      </c>
      <c r="BT7" s="71">
        <v>-473</v>
      </c>
      <c r="BU7" s="71">
        <v>-518</v>
      </c>
      <c r="BV7" s="71">
        <v>-13</v>
      </c>
      <c r="BW7" s="71">
        <v>-5</v>
      </c>
      <c r="BX7" s="71">
        <v>524</v>
      </c>
      <c r="BY7" s="71">
        <v>-131</v>
      </c>
      <c r="BZ7" s="71">
        <v>344</v>
      </c>
      <c r="CA7" s="71">
        <v>-960</v>
      </c>
      <c r="CB7" s="71">
        <v>-330</v>
      </c>
      <c r="CC7" s="71">
        <v>154</v>
      </c>
      <c r="CD7" s="71">
        <v>288</v>
      </c>
      <c r="CE7" s="71">
        <v>-1415</v>
      </c>
      <c r="CF7" s="71">
        <v>307</v>
      </c>
      <c r="CG7" s="71">
        <v>91</v>
      </c>
      <c r="CH7" s="71">
        <v>-290</v>
      </c>
      <c r="CI7" s="71">
        <v>-2455</v>
      </c>
      <c r="CJ7" s="71">
        <v>-2867</v>
      </c>
      <c r="CK7" s="71">
        <v>-3661</v>
      </c>
      <c r="CL7" s="71">
        <v>-1323</v>
      </c>
      <c r="CM7" s="71">
        <v>423</v>
      </c>
      <c r="CN7" s="71">
        <v>-118</v>
      </c>
      <c r="CO7" s="71">
        <v>-437</v>
      </c>
      <c r="CP7" s="71">
        <v>452</v>
      </c>
      <c r="CQ7" s="71">
        <v>-368</v>
      </c>
      <c r="CR7" s="71">
        <v>-178</v>
      </c>
      <c r="CS7" s="71">
        <v>775</v>
      </c>
    </row>
    <row r="8" spans="1:97" s="15" customFormat="1" ht="14.25" x14ac:dyDescent="0.2">
      <c r="A8" s="10">
        <v>1</v>
      </c>
      <c r="B8" s="94" t="s">
        <v>18</v>
      </c>
      <c r="C8" s="34">
        <v>-32</v>
      </c>
      <c r="D8" s="34">
        <v>-1</v>
      </c>
      <c r="E8" s="34">
        <v>0</v>
      </c>
      <c r="F8" s="34">
        <v>-4</v>
      </c>
      <c r="G8" s="34">
        <v>-3</v>
      </c>
      <c r="H8" s="34">
        <v>0</v>
      </c>
      <c r="I8" s="34">
        <v>-4</v>
      </c>
      <c r="J8" s="34">
        <v>0</v>
      </c>
      <c r="K8" s="34">
        <v>1</v>
      </c>
      <c r="L8" s="34">
        <v>3</v>
      </c>
      <c r="M8" s="34">
        <v>-1</v>
      </c>
      <c r="N8" s="34">
        <v>6</v>
      </c>
      <c r="O8" s="34">
        <v>2</v>
      </c>
      <c r="P8" s="34">
        <v>-1</v>
      </c>
      <c r="Q8" s="34">
        <v>0</v>
      </c>
      <c r="R8" s="34">
        <v>27</v>
      </c>
      <c r="S8" s="34">
        <v>-1</v>
      </c>
      <c r="T8" s="34">
        <v>-4</v>
      </c>
      <c r="U8" s="34">
        <v>0</v>
      </c>
      <c r="V8" s="34">
        <v>0</v>
      </c>
      <c r="W8" s="34">
        <v>4</v>
      </c>
      <c r="X8" s="34">
        <v>0</v>
      </c>
      <c r="Y8" s="34">
        <v>2</v>
      </c>
      <c r="Z8" s="34">
        <v>3</v>
      </c>
      <c r="AA8" s="34">
        <v>-16</v>
      </c>
      <c r="AB8" s="34">
        <v>3</v>
      </c>
      <c r="AC8" s="34">
        <v>5</v>
      </c>
      <c r="AD8" s="34">
        <v>5068</v>
      </c>
      <c r="AE8" s="34">
        <v>-41</v>
      </c>
      <c r="AF8" s="34">
        <v>1</v>
      </c>
      <c r="AG8" s="34">
        <v>-16</v>
      </c>
      <c r="AH8" s="34">
        <v>-31</v>
      </c>
      <c r="AI8" s="34">
        <v>24</v>
      </c>
      <c r="AJ8" s="34">
        <v>17</v>
      </c>
      <c r="AK8" s="34">
        <v>54</v>
      </c>
      <c r="AL8" s="34">
        <v>-1393</v>
      </c>
      <c r="AM8" s="34">
        <v>-21</v>
      </c>
      <c r="AN8" s="34">
        <v>-74</v>
      </c>
      <c r="AO8" s="34">
        <v>75</v>
      </c>
      <c r="AP8" s="34">
        <v>-30</v>
      </c>
      <c r="AQ8" s="34">
        <v>56</v>
      </c>
      <c r="AR8" s="34">
        <v>13</v>
      </c>
      <c r="AS8" s="34">
        <v>-99</v>
      </c>
      <c r="AT8" s="34">
        <v>250</v>
      </c>
      <c r="AU8" s="34">
        <v>40</v>
      </c>
      <c r="AV8" s="34">
        <v>-103</v>
      </c>
      <c r="AW8" s="34">
        <v>27</v>
      </c>
      <c r="AX8" s="34">
        <v>-37</v>
      </c>
      <c r="AY8" s="34">
        <v>-28</v>
      </c>
      <c r="AZ8" s="34">
        <v>-36</v>
      </c>
      <c r="BA8" s="34">
        <v>-31</v>
      </c>
      <c r="BB8" s="34">
        <v>-204</v>
      </c>
      <c r="BC8" s="34">
        <v>-84</v>
      </c>
      <c r="BD8" s="34">
        <v>-131</v>
      </c>
      <c r="BE8" s="34">
        <v>-144</v>
      </c>
      <c r="BF8" s="34">
        <v>-220</v>
      </c>
      <c r="BG8" s="34">
        <v>-4659</v>
      </c>
      <c r="BH8" s="34">
        <v>198</v>
      </c>
      <c r="BI8" s="34">
        <v>-64</v>
      </c>
      <c r="BJ8" s="34">
        <v>-215</v>
      </c>
      <c r="BK8" s="34">
        <v>-106</v>
      </c>
      <c r="BL8" s="34">
        <v>76</v>
      </c>
      <c r="BM8" s="34">
        <v>-59</v>
      </c>
      <c r="BN8" s="34">
        <v>-88</v>
      </c>
      <c r="BO8" s="34">
        <v>30</v>
      </c>
      <c r="BP8" s="34">
        <v>56</v>
      </c>
      <c r="BQ8" s="34">
        <v>-49</v>
      </c>
      <c r="BR8" s="34">
        <v>-94</v>
      </c>
      <c r="BS8" s="34">
        <v>90</v>
      </c>
      <c r="BT8" s="34">
        <v>-4</v>
      </c>
      <c r="BU8" s="34">
        <v>-140</v>
      </c>
      <c r="BV8" s="34">
        <v>24</v>
      </c>
      <c r="BW8" s="34">
        <v>-5</v>
      </c>
      <c r="BX8" s="34">
        <v>64</v>
      </c>
      <c r="BY8" s="34">
        <v>124</v>
      </c>
      <c r="BZ8" s="34">
        <v>15</v>
      </c>
      <c r="CA8" s="34">
        <v>-674</v>
      </c>
      <c r="CB8" s="34">
        <v>125</v>
      </c>
      <c r="CC8" s="34">
        <v>-193</v>
      </c>
      <c r="CD8" s="34">
        <v>-5</v>
      </c>
      <c r="CE8" s="34">
        <v>-565</v>
      </c>
      <c r="CF8" s="34">
        <v>76</v>
      </c>
      <c r="CG8" s="34">
        <v>53</v>
      </c>
      <c r="CH8" s="34">
        <v>-73</v>
      </c>
      <c r="CI8" s="34">
        <v>-606</v>
      </c>
      <c r="CJ8" s="34">
        <v>1</v>
      </c>
      <c r="CK8" s="34">
        <v>-492</v>
      </c>
      <c r="CL8" s="34">
        <v>15</v>
      </c>
      <c r="CM8" s="34">
        <v>227</v>
      </c>
      <c r="CN8" s="34">
        <v>6</v>
      </c>
      <c r="CO8" s="34">
        <v>-3</v>
      </c>
      <c r="CP8" s="34">
        <v>-45</v>
      </c>
      <c r="CQ8" s="34">
        <v>-105</v>
      </c>
      <c r="CR8" s="34">
        <v>-86</v>
      </c>
      <c r="CS8" s="34">
        <v>-29</v>
      </c>
    </row>
    <row r="9" spans="1:97" s="15" customFormat="1" ht="14.25" x14ac:dyDescent="0.2">
      <c r="A9" s="10">
        <v>1.1000000000000001</v>
      </c>
      <c r="B9" s="95" t="s">
        <v>22</v>
      </c>
      <c r="C9" s="34">
        <v>-32</v>
      </c>
      <c r="D9" s="34">
        <v>-1</v>
      </c>
      <c r="E9" s="34">
        <v>0</v>
      </c>
      <c r="F9" s="34">
        <v>-4</v>
      </c>
      <c r="G9" s="34">
        <v>-3</v>
      </c>
      <c r="H9" s="34">
        <v>0</v>
      </c>
      <c r="I9" s="34">
        <v>-4</v>
      </c>
      <c r="J9" s="34">
        <v>0</v>
      </c>
      <c r="K9" s="34">
        <v>1</v>
      </c>
      <c r="L9" s="34">
        <v>3</v>
      </c>
      <c r="M9" s="34">
        <v>-1</v>
      </c>
      <c r="N9" s="34">
        <v>6</v>
      </c>
      <c r="O9" s="34">
        <v>2</v>
      </c>
      <c r="P9" s="34">
        <v>-1</v>
      </c>
      <c r="Q9" s="34">
        <v>0</v>
      </c>
      <c r="R9" s="34">
        <v>27</v>
      </c>
      <c r="S9" s="34">
        <v>-1</v>
      </c>
      <c r="T9" s="34">
        <v>-4</v>
      </c>
      <c r="U9" s="34">
        <v>0</v>
      </c>
      <c r="V9" s="34">
        <v>-1</v>
      </c>
      <c r="W9" s="34">
        <v>4</v>
      </c>
      <c r="X9" s="34">
        <v>1</v>
      </c>
      <c r="Y9" s="34">
        <v>2</v>
      </c>
      <c r="Z9" s="34">
        <v>3</v>
      </c>
      <c r="AA9" s="34">
        <v>-16</v>
      </c>
      <c r="AB9" s="34">
        <v>3</v>
      </c>
      <c r="AC9" s="34">
        <v>5</v>
      </c>
      <c r="AD9" s="34">
        <v>5068</v>
      </c>
      <c r="AE9" s="34">
        <v>-41</v>
      </c>
      <c r="AF9" s="34">
        <v>1</v>
      </c>
      <c r="AG9" s="34">
        <v>-16</v>
      </c>
      <c r="AH9" s="34">
        <v>-26</v>
      </c>
      <c r="AI9" s="34">
        <v>19</v>
      </c>
      <c r="AJ9" s="34">
        <v>17</v>
      </c>
      <c r="AK9" s="34">
        <v>54</v>
      </c>
      <c r="AL9" s="34">
        <v>-1393</v>
      </c>
      <c r="AM9" s="34">
        <v>-23</v>
      </c>
      <c r="AN9" s="34">
        <v>-76</v>
      </c>
      <c r="AO9" s="34">
        <v>73</v>
      </c>
      <c r="AP9" s="34">
        <v>-24</v>
      </c>
      <c r="AQ9" s="34">
        <v>56</v>
      </c>
      <c r="AR9" s="34">
        <v>13</v>
      </c>
      <c r="AS9" s="34">
        <v>-99</v>
      </c>
      <c r="AT9" s="34">
        <v>-131</v>
      </c>
      <c r="AU9" s="34">
        <v>39</v>
      </c>
      <c r="AV9" s="34">
        <v>-100</v>
      </c>
      <c r="AW9" s="34">
        <v>26</v>
      </c>
      <c r="AX9" s="34">
        <v>-38</v>
      </c>
      <c r="AY9" s="34">
        <v>-32</v>
      </c>
      <c r="AZ9" s="34">
        <v>-37</v>
      </c>
      <c r="BA9" s="34">
        <v>-32</v>
      </c>
      <c r="BB9" s="34">
        <v>-205</v>
      </c>
      <c r="BC9" s="34">
        <v>-62</v>
      </c>
      <c r="BD9" s="34">
        <v>-114</v>
      </c>
      <c r="BE9" s="34">
        <v>-102</v>
      </c>
      <c r="BF9" s="34">
        <v>-74</v>
      </c>
      <c r="BG9" s="34">
        <v>-4531</v>
      </c>
      <c r="BH9" s="34">
        <v>155</v>
      </c>
      <c r="BI9" s="34">
        <v>-60</v>
      </c>
      <c r="BJ9" s="34">
        <v>-176</v>
      </c>
      <c r="BK9" s="34">
        <v>-96</v>
      </c>
      <c r="BL9" s="34">
        <v>68</v>
      </c>
      <c r="BM9" s="34">
        <v>-49</v>
      </c>
      <c r="BN9" s="34">
        <v>-72</v>
      </c>
      <c r="BO9" s="34">
        <v>29</v>
      </c>
      <c r="BP9" s="34">
        <v>46</v>
      </c>
      <c r="BQ9" s="34">
        <v>-46</v>
      </c>
      <c r="BR9" s="34">
        <v>-70</v>
      </c>
      <c r="BS9" s="34">
        <v>69</v>
      </c>
      <c r="BT9" s="34">
        <v>-6</v>
      </c>
      <c r="BU9" s="34">
        <v>-100</v>
      </c>
      <c r="BV9" s="34">
        <v>15</v>
      </c>
      <c r="BW9" s="34">
        <v>-3</v>
      </c>
      <c r="BX9" s="34">
        <v>49</v>
      </c>
      <c r="BY9" s="34">
        <v>98</v>
      </c>
      <c r="BZ9" s="34">
        <v>21</v>
      </c>
      <c r="CA9" s="34">
        <v>-692</v>
      </c>
      <c r="CB9" s="34">
        <v>120</v>
      </c>
      <c r="CC9" s="34">
        <v>-170</v>
      </c>
      <c r="CD9" s="34">
        <v>1</v>
      </c>
      <c r="CE9" s="34">
        <v>-597</v>
      </c>
      <c r="CF9" s="34">
        <v>55</v>
      </c>
      <c r="CG9" s="34">
        <v>36</v>
      </c>
      <c r="CH9" s="34">
        <v>-58</v>
      </c>
      <c r="CI9" s="34">
        <v>-212</v>
      </c>
      <c r="CJ9" s="34">
        <v>3</v>
      </c>
      <c r="CK9" s="34">
        <v>-404</v>
      </c>
      <c r="CL9" s="34">
        <v>3</v>
      </c>
      <c r="CM9" s="34">
        <v>15</v>
      </c>
      <c r="CN9" s="34">
        <v>-1</v>
      </c>
      <c r="CO9" s="34">
        <v>2</v>
      </c>
      <c r="CP9" s="34">
        <v>-72</v>
      </c>
      <c r="CQ9" s="34">
        <v>-69</v>
      </c>
      <c r="CR9" s="34">
        <v>-51</v>
      </c>
      <c r="CS9" s="34">
        <v>-22</v>
      </c>
    </row>
    <row r="10" spans="1:97" s="16" customFormat="1" ht="24" x14ac:dyDescent="0.25">
      <c r="A10" s="10" t="s">
        <v>61</v>
      </c>
      <c r="B10" s="96" t="s">
        <v>3</v>
      </c>
      <c r="C10" s="34">
        <v>-32</v>
      </c>
      <c r="D10" s="34">
        <v>-1</v>
      </c>
      <c r="E10" s="34">
        <v>0</v>
      </c>
      <c r="F10" s="34">
        <v>-4</v>
      </c>
      <c r="G10" s="34">
        <v>-3</v>
      </c>
      <c r="H10" s="34">
        <v>0</v>
      </c>
      <c r="I10" s="34">
        <v>-4</v>
      </c>
      <c r="J10" s="34">
        <v>0</v>
      </c>
      <c r="K10" s="34">
        <v>1</v>
      </c>
      <c r="L10" s="34">
        <v>3</v>
      </c>
      <c r="M10" s="34">
        <v>-1</v>
      </c>
      <c r="N10" s="34">
        <v>6</v>
      </c>
      <c r="O10" s="34">
        <v>2</v>
      </c>
      <c r="P10" s="34">
        <v>-1</v>
      </c>
      <c r="Q10" s="34">
        <v>0</v>
      </c>
      <c r="R10" s="34">
        <v>27</v>
      </c>
      <c r="S10" s="34">
        <v>-1</v>
      </c>
      <c r="T10" s="34">
        <v>-4</v>
      </c>
      <c r="U10" s="34">
        <v>0</v>
      </c>
      <c r="V10" s="34">
        <v>-1</v>
      </c>
      <c r="W10" s="34">
        <v>4</v>
      </c>
      <c r="X10" s="34">
        <v>1</v>
      </c>
      <c r="Y10" s="34">
        <v>2</v>
      </c>
      <c r="Z10" s="34">
        <v>3</v>
      </c>
      <c r="AA10" s="34">
        <v>-16</v>
      </c>
      <c r="AB10" s="34">
        <v>3</v>
      </c>
      <c r="AC10" s="34">
        <v>5</v>
      </c>
      <c r="AD10" s="34">
        <v>5068</v>
      </c>
      <c r="AE10" s="34">
        <v>-41</v>
      </c>
      <c r="AF10" s="34">
        <v>1</v>
      </c>
      <c r="AG10" s="34">
        <v>-16</v>
      </c>
      <c r="AH10" s="34">
        <v>-26</v>
      </c>
      <c r="AI10" s="34">
        <v>19</v>
      </c>
      <c r="AJ10" s="34">
        <v>17</v>
      </c>
      <c r="AK10" s="34">
        <v>54</v>
      </c>
      <c r="AL10" s="34">
        <v>-1393</v>
      </c>
      <c r="AM10" s="34">
        <v>-23</v>
      </c>
      <c r="AN10" s="34">
        <v>-76</v>
      </c>
      <c r="AO10" s="34">
        <v>73</v>
      </c>
      <c r="AP10" s="34">
        <v>-24</v>
      </c>
      <c r="AQ10" s="34">
        <v>56</v>
      </c>
      <c r="AR10" s="34">
        <v>13</v>
      </c>
      <c r="AS10" s="34">
        <v>-99</v>
      </c>
      <c r="AT10" s="34">
        <v>-131</v>
      </c>
      <c r="AU10" s="34">
        <v>39</v>
      </c>
      <c r="AV10" s="34">
        <v>-100</v>
      </c>
      <c r="AW10" s="34">
        <v>26</v>
      </c>
      <c r="AX10" s="34">
        <v>-38</v>
      </c>
      <c r="AY10" s="34">
        <v>-32</v>
      </c>
      <c r="AZ10" s="34">
        <v>-37</v>
      </c>
      <c r="BA10" s="34">
        <v>-32</v>
      </c>
      <c r="BB10" s="34">
        <v>-205</v>
      </c>
      <c r="BC10" s="34">
        <v>-62</v>
      </c>
      <c r="BD10" s="34">
        <v>-114</v>
      </c>
      <c r="BE10" s="34">
        <v>-102</v>
      </c>
      <c r="BF10" s="34">
        <v>-74</v>
      </c>
      <c r="BG10" s="34">
        <v>-4531</v>
      </c>
      <c r="BH10" s="34">
        <v>155</v>
      </c>
      <c r="BI10" s="34">
        <v>-60</v>
      </c>
      <c r="BJ10" s="34">
        <v>-176</v>
      </c>
      <c r="BK10" s="34">
        <v>-96</v>
      </c>
      <c r="BL10" s="34">
        <v>68</v>
      </c>
      <c r="BM10" s="34">
        <v>-49</v>
      </c>
      <c r="BN10" s="34">
        <v>-72</v>
      </c>
      <c r="BO10" s="34">
        <v>29</v>
      </c>
      <c r="BP10" s="34">
        <v>46</v>
      </c>
      <c r="BQ10" s="34">
        <v>-46</v>
      </c>
      <c r="BR10" s="34">
        <v>-70</v>
      </c>
      <c r="BS10" s="34">
        <v>69</v>
      </c>
      <c r="BT10" s="34">
        <v>-6</v>
      </c>
      <c r="BU10" s="34">
        <v>-100</v>
      </c>
      <c r="BV10" s="34">
        <v>15</v>
      </c>
      <c r="BW10" s="34">
        <v>-3</v>
      </c>
      <c r="BX10" s="34">
        <v>49</v>
      </c>
      <c r="BY10" s="34">
        <v>98</v>
      </c>
      <c r="BZ10" s="34">
        <v>21</v>
      </c>
      <c r="CA10" s="34">
        <v>-692</v>
      </c>
      <c r="CB10" s="34">
        <v>120</v>
      </c>
      <c r="CC10" s="34">
        <v>-170</v>
      </c>
      <c r="CD10" s="34">
        <v>1</v>
      </c>
      <c r="CE10" s="34">
        <v>-597</v>
      </c>
      <c r="CF10" s="34">
        <v>55</v>
      </c>
      <c r="CG10" s="34">
        <v>36</v>
      </c>
      <c r="CH10" s="34">
        <v>-58</v>
      </c>
      <c r="CI10" s="34">
        <v>-212</v>
      </c>
      <c r="CJ10" s="34">
        <v>3</v>
      </c>
      <c r="CK10" s="34">
        <v>-404</v>
      </c>
      <c r="CL10" s="34">
        <v>3</v>
      </c>
      <c r="CM10" s="34">
        <v>15</v>
      </c>
      <c r="CN10" s="34">
        <v>-1</v>
      </c>
      <c r="CO10" s="34">
        <v>2</v>
      </c>
      <c r="CP10" s="34">
        <v>-72</v>
      </c>
      <c r="CQ10" s="34">
        <v>-69</v>
      </c>
      <c r="CR10" s="34">
        <v>-51</v>
      </c>
      <c r="CS10" s="34">
        <v>-22</v>
      </c>
    </row>
    <row r="11" spans="1:97" s="15" customFormat="1" ht="14.25" x14ac:dyDescent="0.2">
      <c r="A11" s="10">
        <v>1.2</v>
      </c>
      <c r="B11" s="95" t="s">
        <v>41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1</v>
      </c>
      <c r="W11" s="34">
        <v>0</v>
      </c>
      <c r="X11" s="34">
        <v>-1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-5</v>
      </c>
      <c r="AI11" s="34">
        <v>5</v>
      </c>
      <c r="AJ11" s="34">
        <v>0</v>
      </c>
      <c r="AK11" s="34">
        <v>0</v>
      </c>
      <c r="AL11" s="34">
        <v>0</v>
      </c>
      <c r="AM11" s="34">
        <v>2</v>
      </c>
      <c r="AN11" s="34">
        <v>2</v>
      </c>
      <c r="AO11" s="34">
        <v>2</v>
      </c>
      <c r="AP11" s="34">
        <v>-6</v>
      </c>
      <c r="AQ11" s="34">
        <v>0</v>
      </c>
      <c r="AR11" s="34">
        <v>0</v>
      </c>
      <c r="AS11" s="34">
        <v>0</v>
      </c>
      <c r="AT11" s="34">
        <v>381</v>
      </c>
      <c r="AU11" s="34">
        <v>1</v>
      </c>
      <c r="AV11" s="34">
        <v>-3</v>
      </c>
      <c r="AW11" s="34">
        <v>1</v>
      </c>
      <c r="AX11" s="34">
        <v>1</v>
      </c>
      <c r="AY11" s="34">
        <v>4</v>
      </c>
      <c r="AZ11" s="34">
        <v>1</v>
      </c>
      <c r="BA11" s="34">
        <v>1</v>
      </c>
      <c r="BB11" s="34">
        <v>1</v>
      </c>
      <c r="BC11" s="34">
        <v>-22</v>
      </c>
      <c r="BD11" s="34">
        <v>-17</v>
      </c>
      <c r="BE11" s="34">
        <v>-42</v>
      </c>
      <c r="BF11" s="34">
        <v>-146</v>
      </c>
      <c r="BG11" s="34">
        <v>-128</v>
      </c>
      <c r="BH11" s="34">
        <v>43</v>
      </c>
      <c r="BI11" s="34">
        <v>-4</v>
      </c>
      <c r="BJ11" s="34">
        <v>-39</v>
      </c>
      <c r="BK11" s="34">
        <v>-10</v>
      </c>
      <c r="BL11" s="34">
        <v>8</v>
      </c>
      <c r="BM11" s="34">
        <v>-10</v>
      </c>
      <c r="BN11" s="34">
        <v>-16</v>
      </c>
      <c r="BO11" s="34">
        <v>1</v>
      </c>
      <c r="BP11" s="34">
        <v>10</v>
      </c>
      <c r="BQ11" s="34">
        <v>-3</v>
      </c>
      <c r="BR11" s="34">
        <v>-24</v>
      </c>
      <c r="BS11" s="34">
        <v>21</v>
      </c>
      <c r="BT11" s="34">
        <v>2</v>
      </c>
      <c r="BU11" s="34">
        <v>-40</v>
      </c>
      <c r="BV11" s="34">
        <v>9</v>
      </c>
      <c r="BW11" s="34">
        <v>-2</v>
      </c>
      <c r="BX11" s="34">
        <v>15</v>
      </c>
      <c r="BY11" s="34">
        <v>26</v>
      </c>
      <c r="BZ11" s="34">
        <v>-6</v>
      </c>
      <c r="CA11" s="34">
        <v>18</v>
      </c>
      <c r="CB11" s="34">
        <v>5</v>
      </c>
      <c r="CC11" s="34">
        <v>-23</v>
      </c>
      <c r="CD11" s="34">
        <v>-6</v>
      </c>
      <c r="CE11" s="34">
        <v>32</v>
      </c>
      <c r="CF11" s="34">
        <v>21</v>
      </c>
      <c r="CG11" s="34">
        <v>17</v>
      </c>
      <c r="CH11" s="34">
        <v>-15</v>
      </c>
      <c r="CI11" s="34">
        <v>-394</v>
      </c>
      <c r="CJ11" s="34">
        <v>-2</v>
      </c>
      <c r="CK11" s="34">
        <v>-88</v>
      </c>
      <c r="CL11" s="34">
        <v>12</v>
      </c>
      <c r="CM11" s="34">
        <v>212</v>
      </c>
      <c r="CN11" s="34">
        <v>7</v>
      </c>
      <c r="CO11" s="34">
        <v>-5</v>
      </c>
      <c r="CP11" s="34">
        <v>27</v>
      </c>
      <c r="CQ11" s="34">
        <v>-36</v>
      </c>
      <c r="CR11" s="34">
        <v>-35</v>
      </c>
      <c r="CS11" s="34">
        <v>-7</v>
      </c>
    </row>
    <row r="12" spans="1:97" s="16" customFormat="1" ht="24" x14ac:dyDescent="0.25">
      <c r="A12" s="10" t="s">
        <v>62</v>
      </c>
      <c r="B12" s="96" t="s">
        <v>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1</v>
      </c>
      <c r="W12" s="34">
        <v>0</v>
      </c>
      <c r="X12" s="34">
        <v>-1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-5</v>
      </c>
      <c r="AI12" s="34">
        <v>5</v>
      </c>
      <c r="AJ12" s="34">
        <v>0</v>
      </c>
      <c r="AK12" s="34">
        <v>0</v>
      </c>
      <c r="AL12" s="34">
        <v>0</v>
      </c>
      <c r="AM12" s="34">
        <v>2</v>
      </c>
      <c r="AN12" s="34">
        <v>2</v>
      </c>
      <c r="AO12" s="34">
        <v>2</v>
      </c>
      <c r="AP12" s="34">
        <v>-6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-1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34">
        <v>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</row>
    <row r="13" spans="1:97" s="17" customFormat="1" ht="36" x14ac:dyDescent="0.25">
      <c r="A13" s="10" t="s">
        <v>63</v>
      </c>
      <c r="B13" s="96" t="s">
        <v>134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381</v>
      </c>
      <c r="AU13" s="34">
        <v>1</v>
      </c>
      <c r="AV13" s="34">
        <v>-3</v>
      </c>
      <c r="AW13" s="34">
        <v>1</v>
      </c>
      <c r="AX13" s="34">
        <v>1</v>
      </c>
      <c r="AY13" s="34">
        <v>5</v>
      </c>
      <c r="AZ13" s="34">
        <v>1</v>
      </c>
      <c r="BA13" s="34">
        <v>1</v>
      </c>
      <c r="BB13" s="34">
        <v>1</v>
      </c>
      <c r="BC13" s="34">
        <v>-22</v>
      </c>
      <c r="BD13" s="34">
        <v>-17</v>
      </c>
      <c r="BE13" s="34">
        <v>-42</v>
      </c>
      <c r="BF13" s="34">
        <v>-146</v>
      </c>
      <c r="BG13" s="34">
        <v>-128</v>
      </c>
      <c r="BH13" s="34">
        <v>43</v>
      </c>
      <c r="BI13" s="34">
        <v>-4</v>
      </c>
      <c r="BJ13" s="34">
        <v>-39</v>
      </c>
      <c r="BK13" s="34">
        <v>-10</v>
      </c>
      <c r="BL13" s="34">
        <v>8</v>
      </c>
      <c r="BM13" s="34">
        <v>-10</v>
      </c>
      <c r="BN13" s="34">
        <v>-16</v>
      </c>
      <c r="BO13" s="34">
        <v>1</v>
      </c>
      <c r="BP13" s="34">
        <v>10</v>
      </c>
      <c r="BQ13" s="34">
        <v>-3</v>
      </c>
      <c r="BR13" s="34">
        <v>-24</v>
      </c>
      <c r="BS13" s="34">
        <v>21</v>
      </c>
      <c r="BT13" s="34">
        <v>2</v>
      </c>
      <c r="BU13" s="34">
        <v>-40</v>
      </c>
      <c r="BV13" s="34">
        <v>9</v>
      </c>
      <c r="BW13" s="34">
        <v>-2</v>
      </c>
      <c r="BX13" s="34">
        <v>15</v>
      </c>
      <c r="BY13" s="34">
        <v>26</v>
      </c>
      <c r="BZ13" s="34">
        <v>-6</v>
      </c>
      <c r="CA13" s="34">
        <v>18</v>
      </c>
      <c r="CB13" s="34">
        <v>5</v>
      </c>
      <c r="CC13" s="34">
        <v>-23</v>
      </c>
      <c r="CD13" s="34">
        <v>-6</v>
      </c>
      <c r="CE13" s="34">
        <v>32</v>
      </c>
      <c r="CF13" s="34">
        <v>21</v>
      </c>
      <c r="CG13" s="34">
        <v>17</v>
      </c>
      <c r="CH13" s="34">
        <v>-15</v>
      </c>
      <c r="CI13" s="34">
        <v>-394</v>
      </c>
      <c r="CJ13" s="34">
        <v>-2</v>
      </c>
      <c r="CK13" s="34">
        <v>-88</v>
      </c>
      <c r="CL13" s="34">
        <v>12</v>
      </c>
      <c r="CM13" s="34">
        <v>212</v>
      </c>
      <c r="CN13" s="34">
        <v>7</v>
      </c>
      <c r="CO13" s="34">
        <v>-5</v>
      </c>
      <c r="CP13" s="34">
        <v>27</v>
      </c>
      <c r="CQ13" s="34">
        <v>-36</v>
      </c>
      <c r="CR13" s="34">
        <v>-35</v>
      </c>
      <c r="CS13" s="34">
        <v>-7</v>
      </c>
    </row>
    <row r="14" spans="1:97" s="18" customFormat="1" ht="14.25" x14ac:dyDescent="0.2">
      <c r="A14" s="10">
        <v>2</v>
      </c>
      <c r="B14" s="94" t="s">
        <v>4</v>
      </c>
      <c r="C14" s="34">
        <v>1</v>
      </c>
      <c r="D14" s="34">
        <v>0</v>
      </c>
      <c r="E14" s="34">
        <v>-1</v>
      </c>
      <c r="F14" s="34">
        <v>-1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-1</v>
      </c>
      <c r="N14" s="34">
        <v>0</v>
      </c>
      <c r="O14" s="34">
        <v>-4</v>
      </c>
      <c r="P14" s="34">
        <v>0</v>
      </c>
      <c r="Q14" s="34">
        <v>0</v>
      </c>
      <c r="R14" s="34">
        <v>8</v>
      </c>
      <c r="S14" s="34">
        <v>0</v>
      </c>
      <c r="T14" s="34">
        <v>-2</v>
      </c>
      <c r="U14" s="34">
        <v>0</v>
      </c>
      <c r="V14" s="34">
        <v>22</v>
      </c>
      <c r="W14" s="34">
        <v>0</v>
      </c>
      <c r="X14" s="34">
        <v>2</v>
      </c>
      <c r="Y14" s="34">
        <v>2</v>
      </c>
      <c r="Z14" s="34">
        <v>0</v>
      </c>
      <c r="AA14" s="34">
        <v>-2</v>
      </c>
      <c r="AB14" s="34">
        <v>0</v>
      </c>
      <c r="AC14" s="34">
        <v>1</v>
      </c>
      <c r="AD14" s="34">
        <v>12</v>
      </c>
      <c r="AE14" s="34">
        <v>1</v>
      </c>
      <c r="AF14" s="34">
        <v>18</v>
      </c>
      <c r="AG14" s="34">
        <v>-7</v>
      </c>
      <c r="AH14" s="34">
        <v>-54</v>
      </c>
      <c r="AI14" s="34">
        <v>0</v>
      </c>
      <c r="AJ14" s="34">
        <v>4</v>
      </c>
      <c r="AK14" s="34">
        <v>0</v>
      </c>
      <c r="AL14" s="34">
        <v>18</v>
      </c>
      <c r="AM14" s="34">
        <v>-2</v>
      </c>
      <c r="AN14" s="34">
        <v>-2</v>
      </c>
      <c r="AO14" s="34">
        <v>4</v>
      </c>
      <c r="AP14" s="34">
        <v>-2</v>
      </c>
      <c r="AQ14" s="34">
        <v>1</v>
      </c>
      <c r="AR14" s="34">
        <v>0</v>
      </c>
      <c r="AS14" s="34">
        <v>-3</v>
      </c>
      <c r="AT14" s="34">
        <v>-32</v>
      </c>
      <c r="AU14" s="34">
        <v>2</v>
      </c>
      <c r="AV14" s="34">
        <v>-30</v>
      </c>
      <c r="AW14" s="34">
        <v>33</v>
      </c>
      <c r="AX14" s="34">
        <v>-12</v>
      </c>
      <c r="AY14" s="34">
        <v>-2</v>
      </c>
      <c r="AZ14" s="34">
        <v>0</v>
      </c>
      <c r="BA14" s="34">
        <v>15</v>
      </c>
      <c r="BB14" s="34">
        <v>-5</v>
      </c>
      <c r="BC14" s="34">
        <v>10</v>
      </c>
      <c r="BD14" s="34">
        <v>2</v>
      </c>
      <c r="BE14" s="34">
        <v>-2</v>
      </c>
      <c r="BF14" s="34">
        <v>3</v>
      </c>
      <c r="BG14" s="34">
        <v>-4</v>
      </c>
      <c r="BH14" s="34">
        <v>3</v>
      </c>
      <c r="BI14" s="34">
        <v>15</v>
      </c>
      <c r="BJ14" s="34">
        <v>-32</v>
      </c>
      <c r="BK14" s="34">
        <v>-3</v>
      </c>
      <c r="BL14" s="34">
        <v>-5</v>
      </c>
      <c r="BM14" s="34">
        <v>0</v>
      </c>
      <c r="BN14" s="34">
        <v>8</v>
      </c>
      <c r="BO14" s="34">
        <v>0</v>
      </c>
      <c r="BP14" s="34">
        <v>3</v>
      </c>
      <c r="BQ14" s="34">
        <v>0</v>
      </c>
      <c r="BR14" s="34">
        <v>-4</v>
      </c>
      <c r="BS14" s="34">
        <v>2</v>
      </c>
      <c r="BT14" s="34">
        <v>-3</v>
      </c>
      <c r="BU14" s="34">
        <v>0</v>
      </c>
      <c r="BV14" s="34">
        <v>-1</v>
      </c>
      <c r="BW14" s="34">
        <v>0</v>
      </c>
      <c r="BX14" s="34">
        <v>-1</v>
      </c>
      <c r="BY14" s="34">
        <v>0</v>
      </c>
      <c r="BZ14" s="34">
        <v>7</v>
      </c>
      <c r="CA14" s="34">
        <v>2</v>
      </c>
      <c r="CB14" s="34">
        <v>0</v>
      </c>
      <c r="CC14" s="34">
        <v>-3</v>
      </c>
      <c r="CD14" s="34">
        <v>6</v>
      </c>
      <c r="CE14" s="34">
        <v>-14</v>
      </c>
      <c r="CF14" s="34">
        <v>2</v>
      </c>
      <c r="CG14" s="34">
        <v>-4</v>
      </c>
      <c r="CH14" s="34">
        <v>-1</v>
      </c>
      <c r="CI14" s="34">
        <v>-4</v>
      </c>
      <c r="CJ14" s="34">
        <v>-3</v>
      </c>
      <c r="CK14" s="34">
        <v>-6</v>
      </c>
      <c r="CL14" s="34">
        <v>37</v>
      </c>
      <c r="CM14" s="34">
        <v>6</v>
      </c>
      <c r="CN14" s="34">
        <v>5</v>
      </c>
      <c r="CO14" s="34">
        <v>-31</v>
      </c>
      <c r="CP14" s="34">
        <v>47</v>
      </c>
      <c r="CQ14" s="34">
        <v>6</v>
      </c>
      <c r="CR14" s="34">
        <v>19</v>
      </c>
      <c r="CS14" s="34">
        <v>44</v>
      </c>
    </row>
    <row r="15" spans="1:97" s="18" customFormat="1" ht="14.25" x14ac:dyDescent="0.2">
      <c r="A15" s="10">
        <v>2.1</v>
      </c>
      <c r="B15" s="95" t="s">
        <v>22</v>
      </c>
      <c r="C15" s="34">
        <v>1</v>
      </c>
      <c r="D15" s="34">
        <v>0</v>
      </c>
      <c r="E15" s="34">
        <v>-1</v>
      </c>
      <c r="F15" s="34">
        <v>-1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-4</v>
      </c>
      <c r="P15" s="34">
        <v>0</v>
      </c>
      <c r="Q15" s="34">
        <v>0</v>
      </c>
      <c r="R15" s="34">
        <v>8</v>
      </c>
      <c r="S15" s="34">
        <v>0</v>
      </c>
      <c r="T15" s="34">
        <v>-2</v>
      </c>
      <c r="U15" s="34">
        <v>0</v>
      </c>
      <c r="V15" s="34">
        <v>23</v>
      </c>
      <c r="W15" s="34">
        <v>0</v>
      </c>
      <c r="X15" s="34">
        <v>2</v>
      </c>
      <c r="Y15" s="34">
        <v>2</v>
      </c>
      <c r="Z15" s="34">
        <v>0</v>
      </c>
      <c r="AA15" s="34">
        <v>-2</v>
      </c>
      <c r="AB15" s="34">
        <v>0</v>
      </c>
      <c r="AC15" s="34">
        <v>1</v>
      </c>
      <c r="AD15" s="34">
        <v>12</v>
      </c>
      <c r="AE15" s="34">
        <v>1</v>
      </c>
      <c r="AF15" s="34">
        <v>18</v>
      </c>
      <c r="AG15" s="34">
        <v>-7</v>
      </c>
      <c r="AH15" s="34">
        <v>-45</v>
      </c>
      <c r="AI15" s="34">
        <v>0</v>
      </c>
      <c r="AJ15" s="34">
        <v>-1</v>
      </c>
      <c r="AK15" s="34">
        <v>0</v>
      </c>
      <c r="AL15" s="34">
        <v>18</v>
      </c>
      <c r="AM15" s="34">
        <v>-2</v>
      </c>
      <c r="AN15" s="34">
        <v>-7</v>
      </c>
      <c r="AO15" s="34">
        <v>4</v>
      </c>
      <c r="AP15" s="34">
        <v>-1</v>
      </c>
      <c r="AQ15" s="34">
        <v>2</v>
      </c>
      <c r="AR15" s="34">
        <v>0</v>
      </c>
      <c r="AS15" s="34">
        <v>-2</v>
      </c>
      <c r="AT15" s="34">
        <v>-25</v>
      </c>
      <c r="AU15" s="34">
        <v>1</v>
      </c>
      <c r="AV15" s="34">
        <v>-30</v>
      </c>
      <c r="AW15" s="34">
        <v>32</v>
      </c>
      <c r="AX15" s="34">
        <v>-12</v>
      </c>
      <c r="AY15" s="34">
        <v>-1</v>
      </c>
      <c r="AZ15" s="34">
        <v>0</v>
      </c>
      <c r="BA15" s="34">
        <v>13</v>
      </c>
      <c r="BB15" s="34">
        <v>9</v>
      </c>
      <c r="BC15" s="34">
        <v>-4</v>
      </c>
      <c r="BD15" s="34">
        <v>1</v>
      </c>
      <c r="BE15" s="34">
        <v>0</v>
      </c>
      <c r="BF15" s="34">
        <v>-2</v>
      </c>
      <c r="BG15" s="34">
        <v>-2</v>
      </c>
      <c r="BH15" s="34">
        <v>1</v>
      </c>
      <c r="BI15" s="34">
        <v>-1</v>
      </c>
      <c r="BJ15" s="34">
        <v>6</v>
      </c>
      <c r="BK15" s="34">
        <v>-2</v>
      </c>
      <c r="BL15" s="34">
        <v>-3</v>
      </c>
      <c r="BM15" s="34">
        <v>1</v>
      </c>
      <c r="BN15" s="34">
        <v>9</v>
      </c>
      <c r="BO15" s="34">
        <v>0</v>
      </c>
      <c r="BP15" s="34">
        <v>1</v>
      </c>
      <c r="BQ15" s="34">
        <v>-1</v>
      </c>
      <c r="BR15" s="34">
        <v>-4</v>
      </c>
      <c r="BS15" s="34">
        <v>0</v>
      </c>
      <c r="BT15" s="34">
        <v>-1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2</v>
      </c>
      <c r="CA15" s="34">
        <v>0</v>
      </c>
      <c r="CB15" s="34">
        <v>0</v>
      </c>
      <c r="CC15" s="34">
        <v>1</v>
      </c>
      <c r="CD15" s="34">
        <v>2</v>
      </c>
      <c r="CE15" s="34">
        <v>-3</v>
      </c>
      <c r="CF15" s="34">
        <v>-1</v>
      </c>
      <c r="CG15" s="34">
        <v>0</v>
      </c>
      <c r="CH15" s="34">
        <v>0</v>
      </c>
      <c r="CI15" s="34">
        <v>0</v>
      </c>
      <c r="CJ15" s="34">
        <v>0</v>
      </c>
      <c r="CK15" s="34">
        <v>-1</v>
      </c>
      <c r="CL15" s="34">
        <v>33</v>
      </c>
      <c r="CM15" s="34">
        <v>0</v>
      </c>
      <c r="CN15" s="34">
        <v>0</v>
      </c>
      <c r="CO15" s="34">
        <v>30</v>
      </c>
      <c r="CP15" s="34">
        <v>3</v>
      </c>
      <c r="CQ15" s="34">
        <v>3</v>
      </c>
      <c r="CR15" s="34">
        <v>-2</v>
      </c>
      <c r="CS15" s="34">
        <v>0</v>
      </c>
    </row>
    <row r="16" spans="1:97" s="18" customFormat="1" ht="14.25" x14ac:dyDescent="0.2">
      <c r="A16" s="10" t="s">
        <v>64</v>
      </c>
      <c r="B16" s="96" t="s">
        <v>15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-7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</row>
    <row r="17" spans="1:97" s="16" customFormat="1" ht="24" x14ac:dyDescent="0.25">
      <c r="A17" s="10" t="s">
        <v>65</v>
      </c>
      <c r="B17" s="96" t="s">
        <v>9</v>
      </c>
      <c r="C17" s="34">
        <v>0</v>
      </c>
      <c r="D17" s="34">
        <v>0</v>
      </c>
      <c r="E17" s="34">
        <v>-1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-1</v>
      </c>
      <c r="AE17" s="34">
        <v>0</v>
      </c>
      <c r="AF17" s="34">
        <v>18</v>
      </c>
      <c r="AG17" s="34">
        <v>1</v>
      </c>
      <c r="AH17" s="34">
        <v>0</v>
      </c>
      <c r="AI17" s="34">
        <v>0</v>
      </c>
      <c r="AJ17" s="34">
        <v>0</v>
      </c>
      <c r="AK17" s="34">
        <v>0</v>
      </c>
      <c r="AL17" s="34">
        <v>2</v>
      </c>
      <c r="AM17" s="34">
        <v>0</v>
      </c>
      <c r="AN17" s="34">
        <v>-6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-1</v>
      </c>
      <c r="AV17" s="34">
        <v>-28</v>
      </c>
      <c r="AW17" s="34">
        <v>31</v>
      </c>
      <c r="AX17" s="34">
        <v>0</v>
      </c>
      <c r="AY17" s="34">
        <v>0</v>
      </c>
      <c r="AZ17" s="34">
        <v>0</v>
      </c>
      <c r="BA17" s="34">
        <v>12</v>
      </c>
      <c r="BB17" s="34">
        <v>9</v>
      </c>
      <c r="BC17" s="34">
        <v>0</v>
      </c>
      <c r="BD17" s="34">
        <v>0</v>
      </c>
      <c r="BE17" s="34">
        <v>0</v>
      </c>
      <c r="BF17" s="34">
        <v>11</v>
      </c>
      <c r="BG17" s="34">
        <v>0</v>
      </c>
      <c r="BH17" s="34">
        <v>1</v>
      </c>
      <c r="BI17" s="34">
        <v>0</v>
      </c>
      <c r="BJ17" s="34">
        <v>7</v>
      </c>
      <c r="BK17" s="34">
        <v>-2</v>
      </c>
      <c r="BL17" s="34">
        <v>-3</v>
      </c>
      <c r="BM17" s="34">
        <v>0</v>
      </c>
      <c r="BN17" s="34">
        <v>10</v>
      </c>
      <c r="BO17" s="34">
        <v>0</v>
      </c>
      <c r="BP17" s="34">
        <v>0</v>
      </c>
      <c r="BQ17" s="34">
        <v>0</v>
      </c>
      <c r="BR17" s="34">
        <v>-1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1</v>
      </c>
      <c r="CB17" s="34">
        <v>-1</v>
      </c>
      <c r="CC17" s="34">
        <v>0</v>
      </c>
      <c r="CD17" s="34">
        <v>1</v>
      </c>
      <c r="CE17" s="34">
        <v>0</v>
      </c>
      <c r="CF17" s="34">
        <v>0</v>
      </c>
      <c r="CG17" s="34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-1</v>
      </c>
      <c r="CM17" s="34">
        <v>0</v>
      </c>
      <c r="CN17" s="34">
        <v>0</v>
      </c>
      <c r="CO17" s="34">
        <v>30</v>
      </c>
      <c r="CP17" s="34">
        <v>3</v>
      </c>
      <c r="CQ17" s="34">
        <v>3</v>
      </c>
      <c r="CR17" s="34">
        <v>-2</v>
      </c>
      <c r="CS17" s="34">
        <v>0</v>
      </c>
    </row>
    <row r="18" spans="1:97" s="16" customFormat="1" ht="15" x14ac:dyDescent="0.25">
      <c r="A18" s="10" t="s">
        <v>66</v>
      </c>
      <c r="B18" s="96" t="s">
        <v>17</v>
      </c>
      <c r="C18" s="34">
        <v>1</v>
      </c>
      <c r="D18" s="34">
        <v>0</v>
      </c>
      <c r="E18" s="34">
        <v>0</v>
      </c>
      <c r="F18" s="34">
        <v>-1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-4</v>
      </c>
      <c r="P18" s="34">
        <v>0</v>
      </c>
      <c r="Q18" s="34">
        <v>0</v>
      </c>
      <c r="R18" s="34">
        <v>15</v>
      </c>
      <c r="S18" s="34">
        <v>0</v>
      </c>
      <c r="T18" s="34">
        <v>-2</v>
      </c>
      <c r="U18" s="34">
        <v>0</v>
      </c>
      <c r="V18" s="34">
        <v>23</v>
      </c>
      <c r="W18" s="34">
        <v>0</v>
      </c>
      <c r="X18" s="34">
        <v>2</v>
      </c>
      <c r="Y18" s="34">
        <v>2</v>
      </c>
      <c r="Z18" s="34">
        <v>0</v>
      </c>
      <c r="AA18" s="34">
        <v>-2</v>
      </c>
      <c r="AB18" s="34">
        <v>0</v>
      </c>
      <c r="AC18" s="34">
        <v>1</v>
      </c>
      <c r="AD18" s="34">
        <v>13</v>
      </c>
      <c r="AE18" s="34">
        <v>1</v>
      </c>
      <c r="AF18" s="34">
        <v>0</v>
      </c>
      <c r="AG18" s="34">
        <v>-8</v>
      </c>
      <c r="AH18" s="34">
        <v>-45</v>
      </c>
      <c r="AI18" s="34">
        <v>0</v>
      </c>
      <c r="AJ18" s="34">
        <v>-1</v>
      </c>
      <c r="AK18" s="34">
        <v>0</v>
      </c>
      <c r="AL18" s="34">
        <v>16</v>
      </c>
      <c r="AM18" s="34">
        <v>-2</v>
      </c>
      <c r="AN18" s="34">
        <v>-1</v>
      </c>
      <c r="AO18" s="34">
        <v>4</v>
      </c>
      <c r="AP18" s="34">
        <v>-1</v>
      </c>
      <c r="AQ18" s="34">
        <v>2</v>
      </c>
      <c r="AR18" s="34">
        <v>0</v>
      </c>
      <c r="AS18" s="34">
        <v>-2</v>
      </c>
      <c r="AT18" s="34">
        <v>-25</v>
      </c>
      <c r="AU18" s="34">
        <v>2</v>
      </c>
      <c r="AV18" s="34">
        <v>-2</v>
      </c>
      <c r="AW18" s="34">
        <v>1</v>
      </c>
      <c r="AX18" s="34">
        <v>-12</v>
      </c>
      <c r="AY18" s="34">
        <v>-1</v>
      </c>
      <c r="AZ18" s="34">
        <v>0</v>
      </c>
      <c r="BA18" s="34">
        <v>1</v>
      </c>
      <c r="BB18" s="34">
        <v>0</v>
      </c>
      <c r="BC18" s="34">
        <v>-4</v>
      </c>
      <c r="BD18" s="34">
        <v>1</v>
      </c>
      <c r="BE18" s="34">
        <v>0</v>
      </c>
      <c r="BF18" s="34">
        <v>-13</v>
      </c>
      <c r="BG18" s="34">
        <v>-2</v>
      </c>
      <c r="BH18" s="34">
        <v>0</v>
      </c>
      <c r="BI18" s="34">
        <v>-1</v>
      </c>
      <c r="BJ18" s="34">
        <v>-1</v>
      </c>
      <c r="BK18" s="34">
        <v>0</v>
      </c>
      <c r="BL18" s="34">
        <v>0</v>
      </c>
      <c r="BM18" s="34">
        <v>1</v>
      </c>
      <c r="BN18" s="34">
        <v>-1</v>
      </c>
      <c r="BO18" s="34">
        <v>0</v>
      </c>
      <c r="BP18" s="34">
        <v>1</v>
      </c>
      <c r="BQ18" s="34">
        <v>-1</v>
      </c>
      <c r="BR18" s="34">
        <v>-3</v>
      </c>
      <c r="BS18" s="34">
        <v>0</v>
      </c>
      <c r="BT18" s="34">
        <v>-1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2</v>
      </c>
      <c r="CA18" s="34">
        <v>-1</v>
      </c>
      <c r="CB18" s="34">
        <v>1</v>
      </c>
      <c r="CC18" s="34">
        <v>1</v>
      </c>
      <c r="CD18" s="34">
        <v>1</v>
      </c>
      <c r="CE18" s="34">
        <v>-3</v>
      </c>
      <c r="CF18" s="34">
        <v>-1</v>
      </c>
      <c r="CG18" s="34">
        <v>0</v>
      </c>
      <c r="CH18" s="34">
        <v>0</v>
      </c>
      <c r="CI18" s="34">
        <v>0</v>
      </c>
      <c r="CJ18" s="34">
        <v>0</v>
      </c>
      <c r="CK18" s="34">
        <v>-1</v>
      </c>
      <c r="CL18" s="34">
        <v>34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</row>
    <row r="19" spans="1:97" s="15" customFormat="1" ht="14.25" x14ac:dyDescent="0.2">
      <c r="A19" s="10">
        <v>2.2000000000000002</v>
      </c>
      <c r="B19" s="95" t="s">
        <v>23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-1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-1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-9</v>
      </c>
      <c r="AI19" s="34">
        <v>0</v>
      </c>
      <c r="AJ19" s="34">
        <v>5</v>
      </c>
      <c r="AK19" s="34">
        <v>0</v>
      </c>
      <c r="AL19" s="34">
        <v>0</v>
      </c>
      <c r="AM19" s="34">
        <v>0</v>
      </c>
      <c r="AN19" s="34">
        <v>5</v>
      </c>
      <c r="AO19" s="34">
        <v>0</v>
      </c>
      <c r="AP19" s="34">
        <v>-1</v>
      </c>
      <c r="AQ19" s="34">
        <v>-1</v>
      </c>
      <c r="AR19" s="34">
        <v>0</v>
      </c>
      <c r="AS19" s="34">
        <v>-1</v>
      </c>
      <c r="AT19" s="34">
        <v>-7</v>
      </c>
      <c r="AU19" s="34">
        <v>1</v>
      </c>
      <c r="AV19" s="34">
        <v>0</v>
      </c>
      <c r="AW19" s="34">
        <v>1</v>
      </c>
      <c r="AX19" s="34">
        <v>0</v>
      </c>
      <c r="AY19" s="34">
        <v>-1</v>
      </c>
      <c r="AZ19" s="34">
        <v>0</v>
      </c>
      <c r="BA19" s="34">
        <v>2</v>
      </c>
      <c r="BB19" s="34">
        <v>-14</v>
      </c>
      <c r="BC19" s="34">
        <v>14</v>
      </c>
      <c r="BD19" s="34">
        <v>1</v>
      </c>
      <c r="BE19" s="34">
        <v>-2</v>
      </c>
      <c r="BF19" s="34">
        <v>5</v>
      </c>
      <c r="BG19" s="34">
        <v>-2</v>
      </c>
      <c r="BH19" s="34">
        <v>2</v>
      </c>
      <c r="BI19" s="34">
        <v>16</v>
      </c>
      <c r="BJ19" s="34">
        <v>-38</v>
      </c>
      <c r="BK19" s="34">
        <v>-1</v>
      </c>
      <c r="BL19" s="34">
        <v>-2</v>
      </c>
      <c r="BM19" s="34">
        <v>-1</v>
      </c>
      <c r="BN19" s="34">
        <v>-1</v>
      </c>
      <c r="BO19" s="34">
        <v>0</v>
      </c>
      <c r="BP19" s="34">
        <v>2</v>
      </c>
      <c r="BQ19" s="34">
        <v>1</v>
      </c>
      <c r="BR19" s="34">
        <v>0</v>
      </c>
      <c r="BS19" s="34">
        <v>2</v>
      </c>
      <c r="BT19" s="34">
        <v>-2</v>
      </c>
      <c r="BU19" s="34">
        <v>0</v>
      </c>
      <c r="BV19" s="34">
        <v>-1</v>
      </c>
      <c r="BW19" s="34">
        <v>0</v>
      </c>
      <c r="BX19" s="34">
        <v>-1</v>
      </c>
      <c r="BY19" s="34">
        <v>0</v>
      </c>
      <c r="BZ19" s="34">
        <v>5</v>
      </c>
      <c r="CA19" s="34">
        <v>2</v>
      </c>
      <c r="CB19" s="34">
        <v>0</v>
      </c>
      <c r="CC19" s="34">
        <v>-4</v>
      </c>
      <c r="CD19" s="34">
        <v>4</v>
      </c>
      <c r="CE19" s="34">
        <v>-11</v>
      </c>
      <c r="CF19" s="34">
        <v>3</v>
      </c>
      <c r="CG19" s="34">
        <v>-4</v>
      </c>
      <c r="CH19" s="34">
        <v>-1</v>
      </c>
      <c r="CI19" s="34">
        <v>-4</v>
      </c>
      <c r="CJ19" s="34">
        <v>-3</v>
      </c>
      <c r="CK19" s="34">
        <v>-5</v>
      </c>
      <c r="CL19" s="34">
        <v>4</v>
      </c>
      <c r="CM19" s="34">
        <v>6</v>
      </c>
      <c r="CN19" s="34">
        <v>5</v>
      </c>
      <c r="CO19" s="34">
        <v>-61</v>
      </c>
      <c r="CP19" s="34">
        <v>44</v>
      </c>
      <c r="CQ19" s="34">
        <v>3</v>
      </c>
      <c r="CR19" s="34">
        <v>21</v>
      </c>
      <c r="CS19" s="34">
        <v>44</v>
      </c>
    </row>
    <row r="20" spans="1:97" s="17" customFormat="1" ht="24" x14ac:dyDescent="0.25">
      <c r="A20" s="10" t="s">
        <v>67</v>
      </c>
      <c r="B20" s="96" t="s">
        <v>9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4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-9</v>
      </c>
      <c r="AI20" s="34">
        <v>0</v>
      </c>
      <c r="AJ20" s="34">
        <v>5</v>
      </c>
      <c r="AK20" s="34">
        <v>0</v>
      </c>
      <c r="AL20" s="34">
        <v>0</v>
      </c>
      <c r="AM20" s="34">
        <v>0</v>
      </c>
      <c r="AN20" s="34">
        <v>1</v>
      </c>
      <c r="AO20" s="34">
        <v>0</v>
      </c>
      <c r="AP20" s="34">
        <v>-2</v>
      </c>
      <c r="AQ20" s="34">
        <v>-1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-14</v>
      </c>
      <c r="BC20" s="34">
        <v>14</v>
      </c>
      <c r="BD20" s="34">
        <v>0</v>
      </c>
      <c r="BE20" s="34">
        <v>0</v>
      </c>
      <c r="BF20" s="34">
        <v>6</v>
      </c>
      <c r="BG20" s="34">
        <v>0</v>
      </c>
      <c r="BH20" s="34">
        <v>0</v>
      </c>
      <c r="BI20" s="34">
        <v>17</v>
      </c>
      <c r="BJ20" s="34">
        <v>-37</v>
      </c>
      <c r="BK20" s="34">
        <v>0</v>
      </c>
      <c r="BL20" s="34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34">
        <v>0</v>
      </c>
      <c r="BT20" s="3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4</v>
      </c>
      <c r="CA20" s="34">
        <v>3</v>
      </c>
      <c r="CB20" s="34">
        <v>1</v>
      </c>
      <c r="CC20" s="34">
        <v>-4</v>
      </c>
      <c r="CD20" s="34">
        <v>2</v>
      </c>
      <c r="CE20" s="34">
        <v>-11</v>
      </c>
      <c r="CF20" s="34">
        <v>3</v>
      </c>
      <c r="CG20" s="34">
        <v>-4</v>
      </c>
      <c r="CH20" s="34">
        <v>-1</v>
      </c>
      <c r="CI20" s="34">
        <v>-3</v>
      </c>
      <c r="CJ20" s="34">
        <v>-1</v>
      </c>
      <c r="CK20" s="34">
        <v>-2</v>
      </c>
      <c r="CL20" s="34">
        <v>1</v>
      </c>
      <c r="CM20" s="34">
        <v>9</v>
      </c>
      <c r="CN20" s="34">
        <v>5</v>
      </c>
      <c r="CO20" s="34">
        <v>2</v>
      </c>
      <c r="CP20" s="34">
        <v>43</v>
      </c>
      <c r="CQ20" s="34">
        <v>3</v>
      </c>
      <c r="CR20" s="34">
        <v>21</v>
      </c>
      <c r="CS20" s="34">
        <v>43</v>
      </c>
    </row>
    <row r="21" spans="1:97" s="17" customFormat="1" ht="15" x14ac:dyDescent="0.25">
      <c r="A21" s="10"/>
      <c r="B21" s="134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3</v>
      </c>
      <c r="CA21" s="34">
        <v>2</v>
      </c>
      <c r="CB21" s="34">
        <v>0</v>
      </c>
      <c r="CC21" s="34">
        <v>0</v>
      </c>
      <c r="CD21" s="34">
        <v>0</v>
      </c>
      <c r="CE21" s="34">
        <v>-1</v>
      </c>
      <c r="CF21" s="34">
        <v>2</v>
      </c>
      <c r="CG21" s="34">
        <v>0</v>
      </c>
      <c r="CH21" s="34">
        <v>-1</v>
      </c>
      <c r="CI21" s="34">
        <v>0</v>
      </c>
      <c r="CJ21" s="34">
        <v>0</v>
      </c>
      <c r="CK21" s="34">
        <v>0</v>
      </c>
      <c r="CL21" s="34">
        <v>0</v>
      </c>
      <c r="CM21" s="34">
        <v>4</v>
      </c>
      <c r="CN21" s="34">
        <v>8</v>
      </c>
      <c r="CO21" s="34">
        <v>-1</v>
      </c>
      <c r="CP21" s="34">
        <v>-42</v>
      </c>
      <c r="CQ21" s="34">
        <v>77</v>
      </c>
      <c r="CR21" s="34">
        <v>-34</v>
      </c>
      <c r="CS21" s="34">
        <v>48</v>
      </c>
    </row>
    <row r="22" spans="1:97" s="16" customFormat="1" ht="15" x14ac:dyDescent="0.25">
      <c r="A22" s="10"/>
      <c r="B22" s="134" t="s">
        <v>24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4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-9</v>
      </c>
      <c r="AI22" s="34">
        <v>0</v>
      </c>
      <c r="AJ22" s="34">
        <v>5</v>
      </c>
      <c r="AK22" s="34">
        <v>0</v>
      </c>
      <c r="AL22" s="34">
        <v>0</v>
      </c>
      <c r="AM22" s="34">
        <v>0</v>
      </c>
      <c r="AN22" s="34">
        <v>1</v>
      </c>
      <c r="AO22" s="34">
        <v>0</v>
      </c>
      <c r="AP22" s="34">
        <v>-2</v>
      </c>
      <c r="AQ22" s="34">
        <v>-1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-14</v>
      </c>
      <c r="BC22" s="34">
        <v>14</v>
      </c>
      <c r="BD22" s="34">
        <v>0</v>
      </c>
      <c r="BE22" s="34">
        <v>0</v>
      </c>
      <c r="BF22" s="34">
        <v>6</v>
      </c>
      <c r="BG22" s="34">
        <v>0</v>
      </c>
      <c r="BH22" s="34">
        <v>0</v>
      </c>
      <c r="BI22" s="34">
        <v>17</v>
      </c>
      <c r="BJ22" s="34">
        <v>-37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1</v>
      </c>
      <c r="CA22" s="34">
        <v>1</v>
      </c>
      <c r="CB22" s="34">
        <v>1</v>
      </c>
      <c r="CC22" s="34">
        <v>-4</v>
      </c>
      <c r="CD22" s="34">
        <v>2</v>
      </c>
      <c r="CE22" s="34">
        <v>-10</v>
      </c>
      <c r="CF22" s="34">
        <v>1</v>
      </c>
      <c r="CG22" s="34">
        <v>-4</v>
      </c>
      <c r="CH22" s="34">
        <v>0</v>
      </c>
      <c r="CI22" s="34">
        <v>-3</v>
      </c>
      <c r="CJ22" s="34">
        <v>-1</v>
      </c>
      <c r="CK22" s="34">
        <v>-2</v>
      </c>
      <c r="CL22" s="34">
        <v>1</v>
      </c>
      <c r="CM22" s="34">
        <v>5</v>
      </c>
      <c r="CN22" s="34">
        <v>-3</v>
      </c>
      <c r="CO22" s="34">
        <v>3</v>
      </c>
      <c r="CP22" s="34">
        <v>85</v>
      </c>
      <c r="CQ22" s="34">
        <v>-74</v>
      </c>
      <c r="CR22" s="34">
        <v>55</v>
      </c>
      <c r="CS22" s="34">
        <v>-5</v>
      </c>
    </row>
    <row r="23" spans="1:97" s="16" customFormat="1" ht="15" x14ac:dyDescent="0.25">
      <c r="A23" s="10" t="s">
        <v>68</v>
      </c>
      <c r="B23" s="96" t="s">
        <v>17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-1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-5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-1</v>
      </c>
      <c r="AT23" s="34">
        <v>-7</v>
      </c>
      <c r="AU23" s="34">
        <v>1</v>
      </c>
      <c r="AV23" s="34">
        <v>0</v>
      </c>
      <c r="AW23" s="34">
        <v>1</v>
      </c>
      <c r="AX23" s="34">
        <v>0</v>
      </c>
      <c r="AY23" s="34">
        <v>-1</v>
      </c>
      <c r="AZ23" s="34">
        <v>0</v>
      </c>
      <c r="BA23" s="34">
        <v>4</v>
      </c>
      <c r="BB23" s="34">
        <v>0</v>
      </c>
      <c r="BC23" s="34">
        <v>0</v>
      </c>
      <c r="BD23" s="34">
        <v>1</v>
      </c>
      <c r="BE23" s="34">
        <v>-2</v>
      </c>
      <c r="BF23" s="34">
        <v>-1</v>
      </c>
      <c r="BG23" s="34">
        <v>-2</v>
      </c>
      <c r="BH23" s="34">
        <v>2</v>
      </c>
      <c r="BI23" s="34">
        <v>-1</v>
      </c>
      <c r="BJ23" s="34">
        <v>-1</v>
      </c>
      <c r="BK23" s="34">
        <v>-1</v>
      </c>
      <c r="BL23" s="34">
        <v>-2</v>
      </c>
      <c r="BM23" s="34">
        <v>-1</v>
      </c>
      <c r="BN23" s="34">
        <v>-1</v>
      </c>
      <c r="BO23" s="34">
        <v>0</v>
      </c>
      <c r="BP23" s="34">
        <v>2</v>
      </c>
      <c r="BQ23" s="34">
        <v>1</v>
      </c>
      <c r="BR23" s="34">
        <v>0</v>
      </c>
      <c r="BS23" s="34">
        <v>2</v>
      </c>
      <c r="BT23" s="34">
        <v>-2</v>
      </c>
      <c r="BU23" s="34">
        <v>0</v>
      </c>
      <c r="BV23" s="34">
        <v>-1</v>
      </c>
      <c r="BW23" s="34">
        <v>0</v>
      </c>
      <c r="BX23" s="34">
        <v>-1</v>
      </c>
      <c r="BY23" s="34">
        <v>0</v>
      </c>
      <c r="BZ23" s="34">
        <v>1</v>
      </c>
      <c r="CA23" s="34">
        <v>-1</v>
      </c>
      <c r="CB23" s="34">
        <v>-1</v>
      </c>
      <c r="CC23" s="34">
        <v>0</v>
      </c>
      <c r="CD23" s="34">
        <v>2</v>
      </c>
      <c r="CE23" s="34">
        <v>0</v>
      </c>
      <c r="CF23" s="34">
        <v>0</v>
      </c>
      <c r="CG23" s="34">
        <v>0</v>
      </c>
      <c r="CH23" s="34">
        <v>0</v>
      </c>
      <c r="CI23" s="34">
        <v>-1</v>
      </c>
      <c r="CJ23" s="34">
        <v>-2</v>
      </c>
      <c r="CK23" s="34">
        <v>-3</v>
      </c>
      <c r="CL23" s="34">
        <v>3</v>
      </c>
      <c r="CM23" s="34">
        <v>-3</v>
      </c>
      <c r="CN23" s="34">
        <v>0</v>
      </c>
      <c r="CO23" s="34">
        <v>-63</v>
      </c>
      <c r="CP23" s="34">
        <v>1</v>
      </c>
      <c r="CQ23" s="34">
        <v>0</v>
      </c>
      <c r="CR23" s="34">
        <v>0</v>
      </c>
      <c r="CS23" s="34">
        <v>1</v>
      </c>
    </row>
    <row r="24" spans="1:97" s="16" customFormat="1" ht="15" x14ac:dyDescent="0.25">
      <c r="A24" s="10" t="s">
        <v>69</v>
      </c>
      <c r="B24" s="134" t="s">
        <v>24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-1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-5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-1</v>
      </c>
      <c r="AT24" s="34">
        <v>-7</v>
      </c>
      <c r="AU24" s="34">
        <v>1</v>
      </c>
      <c r="AV24" s="34">
        <v>0</v>
      </c>
      <c r="AW24" s="34">
        <v>1</v>
      </c>
      <c r="AX24" s="34">
        <v>0</v>
      </c>
      <c r="AY24" s="34">
        <v>-1</v>
      </c>
      <c r="AZ24" s="34">
        <v>0</v>
      </c>
      <c r="BA24" s="34">
        <v>2</v>
      </c>
      <c r="BB24" s="34">
        <v>0</v>
      </c>
      <c r="BC24" s="34">
        <v>0</v>
      </c>
      <c r="BD24" s="34">
        <v>1</v>
      </c>
      <c r="BE24" s="34">
        <v>-2</v>
      </c>
      <c r="BF24" s="34">
        <v>-1</v>
      </c>
      <c r="BG24" s="34">
        <v>-2</v>
      </c>
      <c r="BH24" s="34">
        <v>2</v>
      </c>
      <c r="BI24" s="34">
        <v>-1</v>
      </c>
      <c r="BJ24" s="34">
        <v>-1</v>
      </c>
      <c r="BK24" s="34">
        <v>-1</v>
      </c>
      <c r="BL24" s="34">
        <v>-2</v>
      </c>
      <c r="BM24" s="34">
        <v>-1</v>
      </c>
      <c r="BN24" s="34">
        <v>-1</v>
      </c>
      <c r="BO24" s="34">
        <v>0</v>
      </c>
      <c r="BP24" s="34">
        <v>2</v>
      </c>
      <c r="BQ24" s="34">
        <v>1</v>
      </c>
      <c r="BR24" s="34">
        <v>0</v>
      </c>
      <c r="BS24" s="34">
        <v>2</v>
      </c>
      <c r="BT24" s="34">
        <v>-2</v>
      </c>
      <c r="BU24" s="34">
        <v>0</v>
      </c>
      <c r="BV24" s="34">
        <v>-1</v>
      </c>
      <c r="BW24" s="34">
        <v>0</v>
      </c>
      <c r="BX24" s="34">
        <v>-1</v>
      </c>
      <c r="BY24" s="34">
        <v>0</v>
      </c>
      <c r="BZ24" s="34">
        <v>1</v>
      </c>
      <c r="CA24" s="34">
        <v>-1</v>
      </c>
      <c r="CB24" s="34">
        <v>-1</v>
      </c>
      <c r="CC24" s="34">
        <v>0</v>
      </c>
      <c r="CD24" s="34">
        <v>2</v>
      </c>
      <c r="CE24" s="34">
        <v>0</v>
      </c>
      <c r="CF24" s="34">
        <v>0</v>
      </c>
      <c r="CG24" s="34">
        <v>0</v>
      </c>
      <c r="CH24" s="34">
        <v>0</v>
      </c>
      <c r="CI24" s="34">
        <v>-1</v>
      </c>
      <c r="CJ24" s="34">
        <v>-2</v>
      </c>
      <c r="CK24" s="34">
        <v>-3</v>
      </c>
      <c r="CL24" s="34">
        <v>3</v>
      </c>
      <c r="CM24" s="34">
        <v>-3</v>
      </c>
      <c r="CN24" s="34">
        <v>0</v>
      </c>
      <c r="CO24" s="34">
        <v>-63</v>
      </c>
      <c r="CP24" s="34">
        <v>1</v>
      </c>
      <c r="CQ24" s="34">
        <v>0</v>
      </c>
      <c r="CR24" s="34">
        <v>0</v>
      </c>
      <c r="CS24" s="34">
        <v>1</v>
      </c>
    </row>
    <row r="25" spans="1:97" s="15" customFormat="1" ht="14.25" x14ac:dyDescent="0.2">
      <c r="A25" s="10">
        <v>4</v>
      </c>
      <c r="B25" s="94" t="s">
        <v>5</v>
      </c>
      <c r="C25" s="34">
        <v>-161</v>
      </c>
      <c r="D25" s="34">
        <v>-145</v>
      </c>
      <c r="E25" s="34">
        <v>-234</v>
      </c>
      <c r="F25" s="34">
        <v>12</v>
      </c>
      <c r="G25" s="34">
        <v>-488</v>
      </c>
      <c r="H25" s="34">
        <v>-309</v>
      </c>
      <c r="I25" s="34">
        <v>-473</v>
      </c>
      <c r="J25" s="34">
        <v>-968</v>
      </c>
      <c r="K25" s="34">
        <v>-605</v>
      </c>
      <c r="L25" s="34">
        <v>-150</v>
      </c>
      <c r="M25" s="34">
        <v>-297</v>
      </c>
      <c r="N25" s="34">
        <v>-527</v>
      </c>
      <c r="O25" s="34">
        <v>-1737</v>
      </c>
      <c r="P25" s="34">
        <v>-2188</v>
      </c>
      <c r="Q25" s="34">
        <v>-1591</v>
      </c>
      <c r="R25" s="34">
        <v>-1150</v>
      </c>
      <c r="S25" s="34">
        <v>-707</v>
      </c>
      <c r="T25" s="34">
        <v>-721</v>
      </c>
      <c r="U25" s="34">
        <v>-1245</v>
      </c>
      <c r="V25" s="34">
        <v>-848</v>
      </c>
      <c r="W25" s="34">
        <v>-647</v>
      </c>
      <c r="X25" s="34">
        <v>-388</v>
      </c>
      <c r="Y25" s="34">
        <v>-1505</v>
      </c>
      <c r="Z25" s="34">
        <v>-1477</v>
      </c>
      <c r="AA25" s="34">
        <v>-1013</v>
      </c>
      <c r="AB25" s="34">
        <v>-1025</v>
      </c>
      <c r="AC25" s="34">
        <v>-1464</v>
      </c>
      <c r="AD25" s="34">
        <v>-2021</v>
      </c>
      <c r="AE25" s="34">
        <v>-704</v>
      </c>
      <c r="AF25" s="34">
        <v>238</v>
      </c>
      <c r="AG25" s="34">
        <v>-1809</v>
      </c>
      <c r="AH25" s="34">
        <v>-4369</v>
      </c>
      <c r="AI25" s="34">
        <v>-390</v>
      </c>
      <c r="AJ25" s="34">
        <v>480</v>
      </c>
      <c r="AK25" s="34">
        <v>-152</v>
      </c>
      <c r="AL25" s="34">
        <v>-8</v>
      </c>
      <c r="AM25" s="34">
        <v>-204</v>
      </c>
      <c r="AN25" s="34">
        <v>-663</v>
      </c>
      <c r="AO25" s="34">
        <v>722</v>
      </c>
      <c r="AP25" s="34">
        <v>1528</v>
      </c>
      <c r="AQ25" s="34">
        <v>420</v>
      </c>
      <c r="AR25" s="34">
        <v>108</v>
      </c>
      <c r="AS25" s="34">
        <v>-556</v>
      </c>
      <c r="AT25" s="34">
        <v>-813</v>
      </c>
      <c r="AU25" s="34">
        <v>395</v>
      </c>
      <c r="AV25" s="34">
        <v>-64</v>
      </c>
      <c r="AW25" s="34">
        <v>130</v>
      </c>
      <c r="AX25" s="34">
        <v>101</v>
      </c>
      <c r="AY25" s="34">
        <v>-218</v>
      </c>
      <c r="AZ25" s="34">
        <v>156</v>
      </c>
      <c r="BA25" s="34">
        <v>-192</v>
      </c>
      <c r="BB25" s="34">
        <v>147</v>
      </c>
      <c r="BC25" s="34">
        <v>-4496</v>
      </c>
      <c r="BD25" s="34">
        <v>-65</v>
      </c>
      <c r="BE25" s="34">
        <v>-602</v>
      </c>
      <c r="BF25" s="34">
        <v>1090</v>
      </c>
      <c r="BG25" s="34">
        <v>-1251</v>
      </c>
      <c r="BH25" s="34">
        <v>302</v>
      </c>
      <c r="BI25" s="34">
        <v>-1230</v>
      </c>
      <c r="BJ25" s="34">
        <v>-317</v>
      </c>
      <c r="BK25" s="34">
        <v>412</v>
      </c>
      <c r="BL25" s="34">
        <v>69</v>
      </c>
      <c r="BM25" s="34">
        <v>-14</v>
      </c>
      <c r="BN25" s="34">
        <v>-313</v>
      </c>
      <c r="BO25" s="34">
        <v>592</v>
      </c>
      <c r="BP25" s="34">
        <v>181</v>
      </c>
      <c r="BQ25" s="34">
        <v>142</v>
      </c>
      <c r="BR25" s="34">
        <v>37</v>
      </c>
      <c r="BS25" s="34">
        <v>570</v>
      </c>
      <c r="BT25" s="34">
        <v>-203</v>
      </c>
      <c r="BU25" s="34">
        <v>-284</v>
      </c>
      <c r="BV25" s="34">
        <v>-48</v>
      </c>
      <c r="BW25" s="34">
        <v>-3</v>
      </c>
      <c r="BX25" s="34">
        <v>356</v>
      </c>
      <c r="BY25" s="34">
        <v>-160</v>
      </c>
      <c r="BZ25" s="34">
        <v>239</v>
      </c>
      <c r="CA25" s="34">
        <v>-594</v>
      </c>
      <c r="CB25" s="34">
        <v>-629</v>
      </c>
      <c r="CC25" s="34">
        <v>91</v>
      </c>
      <c r="CD25" s="34">
        <v>160</v>
      </c>
      <c r="CE25" s="34">
        <v>-348</v>
      </c>
      <c r="CF25" s="34">
        <v>174</v>
      </c>
      <c r="CG25" s="34">
        <v>143</v>
      </c>
      <c r="CH25" s="34">
        <v>-26</v>
      </c>
      <c r="CI25" s="34">
        <v>-1753</v>
      </c>
      <c r="CJ25" s="34">
        <v>-2567</v>
      </c>
      <c r="CK25" s="34">
        <v>-2862</v>
      </c>
      <c r="CL25" s="34">
        <v>-1887</v>
      </c>
      <c r="CM25" s="34">
        <v>-86</v>
      </c>
      <c r="CN25" s="34">
        <v>-27</v>
      </c>
      <c r="CO25" s="34">
        <v>-426</v>
      </c>
      <c r="CP25" s="34">
        <v>19</v>
      </c>
      <c r="CQ25" s="34">
        <v>-319</v>
      </c>
      <c r="CR25" s="34">
        <v>-218</v>
      </c>
      <c r="CS25" s="34">
        <v>268</v>
      </c>
    </row>
    <row r="26" spans="1:97" s="15" customFormat="1" ht="14.25" x14ac:dyDescent="0.2">
      <c r="A26" s="10">
        <v>4.0999999999999996</v>
      </c>
      <c r="B26" s="95" t="s">
        <v>42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127</v>
      </c>
      <c r="S26" s="34">
        <v>1</v>
      </c>
      <c r="T26" s="34">
        <v>0</v>
      </c>
      <c r="U26" s="34">
        <v>0</v>
      </c>
      <c r="V26" s="34">
        <v>0</v>
      </c>
      <c r="W26" s="34">
        <v>4</v>
      </c>
      <c r="X26" s="34">
        <v>0</v>
      </c>
      <c r="Y26" s="34">
        <v>0</v>
      </c>
      <c r="Z26" s="34">
        <v>0</v>
      </c>
      <c r="AA26" s="34">
        <v>5</v>
      </c>
      <c r="AB26" s="34">
        <v>0</v>
      </c>
      <c r="AC26" s="34">
        <v>0</v>
      </c>
      <c r="AD26" s="34">
        <v>0</v>
      </c>
      <c r="AE26" s="34">
        <v>-5</v>
      </c>
      <c r="AF26" s="34">
        <v>0</v>
      </c>
      <c r="AG26" s="34">
        <v>0</v>
      </c>
      <c r="AH26" s="34">
        <v>0</v>
      </c>
      <c r="AI26" s="34">
        <v>3</v>
      </c>
      <c r="AJ26" s="34">
        <v>0</v>
      </c>
      <c r="AK26" s="34">
        <v>0</v>
      </c>
      <c r="AL26" s="34">
        <v>0</v>
      </c>
      <c r="AM26" s="34">
        <v>-2</v>
      </c>
      <c r="AN26" s="34">
        <v>-1</v>
      </c>
      <c r="AO26" s="34">
        <v>3</v>
      </c>
      <c r="AP26" s="34">
        <v>-1</v>
      </c>
      <c r="AQ26" s="34">
        <v>2</v>
      </c>
      <c r="AR26" s="34">
        <v>1</v>
      </c>
      <c r="AS26" s="34">
        <v>-2</v>
      </c>
      <c r="AT26" s="34">
        <v>-1</v>
      </c>
      <c r="AU26" s="34">
        <v>-5</v>
      </c>
      <c r="AV26" s="34">
        <v>-1</v>
      </c>
      <c r="AW26" s="34">
        <v>0</v>
      </c>
      <c r="AX26" s="34">
        <v>0</v>
      </c>
      <c r="AY26" s="34">
        <v>0</v>
      </c>
      <c r="AZ26" s="34">
        <v>1</v>
      </c>
      <c r="BA26" s="34">
        <v>0</v>
      </c>
      <c r="BB26" s="34">
        <v>6</v>
      </c>
      <c r="BC26" s="34">
        <v>0</v>
      </c>
      <c r="BD26" s="34">
        <v>0</v>
      </c>
      <c r="BE26" s="34">
        <v>-3</v>
      </c>
      <c r="BF26" s="34">
        <v>-7</v>
      </c>
      <c r="BG26" s="34">
        <v>-9</v>
      </c>
      <c r="BH26" s="34">
        <v>1</v>
      </c>
      <c r="BI26" s="34">
        <v>0</v>
      </c>
      <c r="BJ26" s="34">
        <v>-2</v>
      </c>
      <c r="BK26" s="34">
        <v>2</v>
      </c>
      <c r="BL26" s="34">
        <v>-1</v>
      </c>
      <c r="BM26" s="34">
        <v>0</v>
      </c>
      <c r="BN26" s="34">
        <v>-5</v>
      </c>
      <c r="BO26" s="34">
        <v>2</v>
      </c>
      <c r="BP26" s="34">
        <v>5</v>
      </c>
      <c r="BQ26" s="34">
        <v>3</v>
      </c>
      <c r="BR26" s="34">
        <v>1</v>
      </c>
      <c r="BS26" s="34">
        <v>-3</v>
      </c>
      <c r="BT26" s="34">
        <v>-1</v>
      </c>
      <c r="BU26" s="34">
        <v>19</v>
      </c>
      <c r="BV26" s="34">
        <v>-20</v>
      </c>
      <c r="BW26" s="34">
        <v>-3</v>
      </c>
      <c r="BX26" s="34">
        <v>1</v>
      </c>
      <c r="BY26" s="34">
        <v>-3</v>
      </c>
      <c r="BZ26" s="34">
        <v>3</v>
      </c>
      <c r="CA26" s="34">
        <v>-3</v>
      </c>
      <c r="CB26" s="34">
        <v>2</v>
      </c>
      <c r="CC26" s="34">
        <v>4</v>
      </c>
      <c r="CD26" s="34">
        <v>6</v>
      </c>
      <c r="CE26" s="34">
        <v>-5</v>
      </c>
      <c r="CF26" s="34">
        <v>2</v>
      </c>
      <c r="CG26" s="34">
        <v>-2</v>
      </c>
      <c r="CH26" s="34">
        <v>-4</v>
      </c>
      <c r="CI26" s="34">
        <v>6</v>
      </c>
      <c r="CJ26" s="34">
        <v>-6</v>
      </c>
      <c r="CK26" s="34">
        <v>-8</v>
      </c>
      <c r="CL26" s="34">
        <v>9</v>
      </c>
      <c r="CM26" s="34">
        <v>1</v>
      </c>
      <c r="CN26" s="34">
        <v>1</v>
      </c>
      <c r="CO26" s="34">
        <v>-4</v>
      </c>
      <c r="CP26" s="34">
        <v>5</v>
      </c>
      <c r="CQ26" s="34">
        <v>-3</v>
      </c>
      <c r="CR26" s="34">
        <v>-1</v>
      </c>
      <c r="CS26" s="34">
        <v>4</v>
      </c>
    </row>
    <row r="27" spans="1:97" s="15" customFormat="1" ht="14.25" x14ac:dyDescent="0.2">
      <c r="A27" s="85" t="s">
        <v>70</v>
      </c>
      <c r="B27" s="96" t="s">
        <v>15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90</v>
      </c>
      <c r="S27" s="34">
        <v>4</v>
      </c>
      <c r="T27" s="34">
        <v>0</v>
      </c>
      <c r="U27" s="34">
        <v>0</v>
      </c>
      <c r="V27" s="34">
        <v>0</v>
      </c>
      <c r="W27" s="34">
        <v>2</v>
      </c>
      <c r="X27" s="34">
        <v>0</v>
      </c>
      <c r="Y27" s="34">
        <v>0</v>
      </c>
      <c r="Z27" s="34">
        <v>0</v>
      </c>
      <c r="AA27" s="34">
        <v>4</v>
      </c>
      <c r="AB27" s="34">
        <v>0</v>
      </c>
      <c r="AC27" s="34">
        <v>0</v>
      </c>
      <c r="AD27" s="34">
        <v>0</v>
      </c>
      <c r="AE27" s="34">
        <v>-4</v>
      </c>
      <c r="AF27" s="34">
        <v>0</v>
      </c>
      <c r="AG27" s="34">
        <v>0</v>
      </c>
      <c r="AH27" s="34">
        <v>0</v>
      </c>
      <c r="AI27" s="34">
        <v>2</v>
      </c>
      <c r="AJ27" s="34">
        <v>0</v>
      </c>
      <c r="AK27" s="34">
        <v>0</v>
      </c>
      <c r="AL27" s="34">
        <v>0</v>
      </c>
      <c r="AM27" s="34">
        <v>-1</v>
      </c>
      <c r="AN27" s="34">
        <v>0</v>
      </c>
      <c r="AO27" s="34">
        <v>1</v>
      </c>
      <c r="AP27" s="34">
        <v>0</v>
      </c>
      <c r="AQ27" s="34">
        <v>1</v>
      </c>
      <c r="AR27" s="34">
        <v>0</v>
      </c>
      <c r="AS27" s="34">
        <v>-1</v>
      </c>
      <c r="AT27" s="34">
        <v>0</v>
      </c>
      <c r="AU27" s="34">
        <v>-6</v>
      </c>
      <c r="AV27" s="34">
        <v>0</v>
      </c>
      <c r="AW27" s="34">
        <v>0</v>
      </c>
      <c r="AX27" s="34">
        <v>0</v>
      </c>
      <c r="AY27" s="34">
        <v>1</v>
      </c>
      <c r="AZ27" s="34">
        <v>0</v>
      </c>
      <c r="BA27" s="34">
        <v>0</v>
      </c>
      <c r="BB27" s="34">
        <v>5</v>
      </c>
      <c r="BC27" s="34">
        <v>0</v>
      </c>
      <c r="BD27" s="34">
        <v>0</v>
      </c>
      <c r="BE27" s="34">
        <v>-1</v>
      </c>
      <c r="BF27" s="34">
        <v>-6</v>
      </c>
      <c r="BG27" s="34">
        <v>-8</v>
      </c>
      <c r="BH27" s="34">
        <v>1</v>
      </c>
      <c r="BI27" s="34">
        <v>0</v>
      </c>
      <c r="BJ27" s="34">
        <v>-2</v>
      </c>
      <c r="BK27" s="34">
        <v>2</v>
      </c>
      <c r="BL27" s="34">
        <v>-1</v>
      </c>
      <c r="BM27" s="34">
        <v>0</v>
      </c>
      <c r="BN27" s="34">
        <v>-4</v>
      </c>
      <c r="BO27" s="34">
        <v>1</v>
      </c>
      <c r="BP27" s="34">
        <v>5</v>
      </c>
      <c r="BQ27" s="34">
        <v>3</v>
      </c>
      <c r="BR27" s="34">
        <v>0</v>
      </c>
      <c r="BS27" s="34">
        <v>-3</v>
      </c>
      <c r="BT27" s="34">
        <v>0</v>
      </c>
      <c r="BU27" s="34">
        <v>19</v>
      </c>
      <c r="BV27" s="34">
        <v>-20</v>
      </c>
      <c r="BW27" s="34">
        <v>-3</v>
      </c>
      <c r="BX27" s="34">
        <v>1</v>
      </c>
      <c r="BY27" s="34">
        <v>-2</v>
      </c>
      <c r="BZ27" s="34">
        <v>3</v>
      </c>
      <c r="CA27" s="34">
        <v>-3</v>
      </c>
      <c r="CB27" s="34">
        <v>1</v>
      </c>
      <c r="CC27" s="34">
        <v>4</v>
      </c>
      <c r="CD27" s="34">
        <v>5</v>
      </c>
      <c r="CE27" s="34">
        <v>-5</v>
      </c>
      <c r="CF27" s="34">
        <v>2</v>
      </c>
      <c r="CG27" s="34">
        <v>-2</v>
      </c>
      <c r="CH27" s="34">
        <v>-3</v>
      </c>
      <c r="CI27" s="34">
        <v>6</v>
      </c>
      <c r="CJ27" s="34">
        <v>-4</v>
      </c>
      <c r="CK27" s="34">
        <v>-7</v>
      </c>
      <c r="CL27" s="34">
        <v>19</v>
      </c>
      <c r="CM27" s="34">
        <v>4</v>
      </c>
      <c r="CN27" s="34">
        <v>0</v>
      </c>
      <c r="CO27" s="34">
        <v>-3</v>
      </c>
      <c r="CP27" s="34">
        <v>4</v>
      </c>
      <c r="CQ27" s="34">
        <v>-2</v>
      </c>
      <c r="CR27" s="34">
        <v>-1</v>
      </c>
      <c r="CS27" s="34">
        <v>3</v>
      </c>
    </row>
    <row r="28" spans="1:97" s="15" customFormat="1" ht="14.25" x14ac:dyDescent="0.2">
      <c r="A28" s="85" t="s">
        <v>71</v>
      </c>
      <c r="B28" s="134" t="s">
        <v>24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90</v>
      </c>
      <c r="S28" s="34">
        <v>4</v>
      </c>
      <c r="T28" s="34">
        <v>0</v>
      </c>
      <c r="U28" s="34">
        <v>0</v>
      </c>
      <c r="V28" s="34">
        <v>0</v>
      </c>
      <c r="W28" s="34">
        <v>2</v>
      </c>
      <c r="X28" s="34">
        <v>0</v>
      </c>
      <c r="Y28" s="34">
        <v>0</v>
      </c>
      <c r="Z28" s="34">
        <v>0</v>
      </c>
      <c r="AA28" s="34">
        <v>4</v>
      </c>
      <c r="AB28" s="34">
        <v>0</v>
      </c>
      <c r="AC28" s="34">
        <v>0</v>
      </c>
      <c r="AD28" s="34">
        <v>0</v>
      </c>
      <c r="AE28" s="34">
        <v>-4</v>
      </c>
      <c r="AF28" s="34">
        <v>0</v>
      </c>
      <c r="AG28" s="34">
        <v>0</v>
      </c>
      <c r="AH28" s="34">
        <v>0</v>
      </c>
      <c r="AI28" s="34">
        <v>2</v>
      </c>
      <c r="AJ28" s="34">
        <v>0</v>
      </c>
      <c r="AK28" s="34">
        <v>0</v>
      </c>
      <c r="AL28" s="34">
        <v>0</v>
      </c>
      <c r="AM28" s="34">
        <v>-1</v>
      </c>
      <c r="AN28" s="34">
        <v>0</v>
      </c>
      <c r="AO28" s="34">
        <v>1</v>
      </c>
      <c r="AP28" s="34">
        <v>0</v>
      </c>
      <c r="AQ28" s="34">
        <v>1</v>
      </c>
      <c r="AR28" s="34">
        <v>0</v>
      </c>
      <c r="AS28" s="34">
        <v>-1</v>
      </c>
      <c r="AT28" s="34">
        <v>0</v>
      </c>
      <c r="AU28" s="34">
        <v>-6</v>
      </c>
      <c r="AV28" s="34">
        <v>0</v>
      </c>
      <c r="AW28" s="34">
        <v>0</v>
      </c>
      <c r="AX28" s="34">
        <v>0</v>
      </c>
      <c r="AY28" s="34">
        <v>1</v>
      </c>
      <c r="AZ28" s="34">
        <v>0</v>
      </c>
      <c r="BA28" s="34">
        <v>0</v>
      </c>
      <c r="BB28" s="34">
        <v>5</v>
      </c>
      <c r="BC28" s="34">
        <v>0</v>
      </c>
      <c r="BD28" s="34">
        <v>0</v>
      </c>
      <c r="BE28" s="34">
        <v>-1</v>
      </c>
      <c r="BF28" s="34">
        <v>-6</v>
      </c>
      <c r="BG28" s="34">
        <v>-8</v>
      </c>
      <c r="BH28" s="34">
        <v>1</v>
      </c>
      <c r="BI28" s="34">
        <v>0</v>
      </c>
      <c r="BJ28" s="34">
        <v>-2</v>
      </c>
      <c r="BK28" s="34">
        <v>2</v>
      </c>
      <c r="BL28" s="34">
        <v>-1</v>
      </c>
      <c r="BM28" s="34">
        <v>0</v>
      </c>
      <c r="BN28" s="34">
        <v>-4</v>
      </c>
      <c r="BO28" s="34">
        <v>1</v>
      </c>
      <c r="BP28" s="34">
        <v>5</v>
      </c>
      <c r="BQ28" s="34">
        <v>3</v>
      </c>
      <c r="BR28" s="34">
        <v>0</v>
      </c>
      <c r="BS28" s="34">
        <v>-3</v>
      </c>
      <c r="BT28" s="34">
        <v>0</v>
      </c>
      <c r="BU28" s="34">
        <v>19</v>
      </c>
      <c r="BV28" s="34">
        <v>-20</v>
      </c>
      <c r="BW28" s="34">
        <v>-3</v>
      </c>
      <c r="BX28" s="34">
        <v>1</v>
      </c>
      <c r="BY28" s="34">
        <v>-2</v>
      </c>
      <c r="BZ28" s="34">
        <v>3</v>
      </c>
      <c r="CA28" s="34">
        <v>-3</v>
      </c>
      <c r="CB28" s="34">
        <v>1</v>
      </c>
      <c r="CC28" s="34">
        <v>4</v>
      </c>
      <c r="CD28" s="34">
        <v>5</v>
      </c>
      <c r="CE28" s="34">
        <v>-5</v>
      </c>
      <c r="CF28" s="34">
        <v>2</v>
      </c>
      <c r="CG28" s="34">
        <v>-2</v>
      </c>
      <c r="CH28" s="34">
        <v>-3</v>
      </c>
      <c r="CI28" s="34">
        <v>6</v>
      </c>
      <c r="CJ28" s="34">
        <v>-4</v>
      </c>
      <c r="CK28" s="34">
        <v>-7</v>
      </c>
      <c r="CL28" s="34">
        <v>19</v>
      </c>
      <c r="CM28" s="34">
        <v>4</v>
      </c>
      <c r="CN28" s="34">
        <v>0</v>
      </c>
      <c r="CO28" s="34">
        <v>-3</v>
      </c>
      <c r="CP28" s="34">
        <v>4</v>
      </c>
      <c r="CQ28" s="34">
        <v>-2</v>
      </c>
      <c r="CR28" s="34">
        <v>-1</v>
      </c>
      <c r="CS28" s="34">
        <v>3</v>
      </c>
    </row>
    <row r="29" spans="1:97" s="15" customFormat="1" ht="14.25" x14ac:dyDescent="0.2">
      <c r="A29" s="85" t="s">
        <v>72</v>
      </c>
      <c r="B29" s="96" t="s">
        <v>39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37</v>
      </c>
      <c r="S29" s="34">
        <v>-3</v>
      </c>
      <c r="T29" s="34">
        <v>0</v>
      </c>
      <c r="U29" s="34">
        <v>0</v>
      </c>
      <c r="V29" s="34">
        <v>0</v>
      </c>
      <c r="W29" s="34">
        <v>2</v>
      </c>
      <c r="X29" s="34">
        <v>0</v>
      </c>
      <c r="Y29" s="34">
        <v>0</v>
      </c>
      <c r="Z29" s="34">
        <v>0</v>
      </c>
      <c r="AA29" s="34">
        <v>1</v>
      </c>
      <c r="AB29" s="34">
        <v>0</v>
      </c>
      <c r="AC29" s="34">
        <v>0</v>
      </c>
      <c r="AD29" s="34">
        <v>0</v>
      </c>
      <c r="AE29" s="34">
        <v>-1</v>
      </c>
      <c r="AF29" s="34">
        <v>0</v>
      </c>
      <c r="AG29" s="34">
        <v>0</v>
      </c>
      <c r="AH29" s="34">
        <v>0</v>
      </c>
      <c r="AI29" s="34">
        <v>1</v>
      </c>
      <c r="AJ29" s="34">
        <v>0</v>
      </c>
      <c r="AK29" s="34">
        <v>0</v>
      </c>
      <c r="AL29" s="34">
        <v>0</v>
      </c>
      <c r="AM29" s="34">
        <v>-1</v>
      </c>
      <c r="AN29" s="34">
        <v>-1</v>
      </c>
      <c r="AO29" s="34">
        <v>2</v>
      </c>
      <c r="AP29" s="34">
        <v>-1</v>
      </c>
      <c r="AQ29" s="34">
        <v>1</v>
      </c>
      <c r="AR29" s="34">
        <v>1</v>
      </c>
      <c r="AS29" s="34">
        <v>-1</v>
      </c>
      <c r="AT29" s="34">
        <v>-1</v>
      </c>
      <c r="AU29" s="34">
        <v>1</v>
      </c>
      <c r="AV29" s="34">
        <v>-1</v>
      </c>
      <c r="AW29" s="34">
        <v>0</v>
      </c>
      <c r="AX29" s="34">
        <v>0</v>
      </c>
      <c r="AY29" s="34">
        <v>-1</v>
      </c>
      <c r="AZ29" s="34">
        <v>1</v>
      </c>
      <c r="BA29" s="34">
        <v>0</v>
      </c>
      <c r="BB29" s="34">
        <v>1</v>
      </c>
      <c r="BC29" s="34">
        <v>0</v>
      </c>
      <c r="BD29" s="34">
        <v>0</v>
      </c>
      <c r="BE29" s="34">
        <v>-2</v>
      </c>
      <c r="BF29" s="34">
        <v>-1</v>
      </c>
      <c r="BG29" s="34">
        <v>-1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4">
        <v>0</v>
      </c>
      <c r="BN29" s="34">
        <v>-1</v>
      </c>
      <c r="BO29" s="34">
        <v>1</v>
      </c>
      <c r="BP29" s="34">
        <v>0</v>
      </c>
      <c r="BQ29" s="34">
        <v>0</v>
      </c>
      <c r="BR29" s="34">
        <v>1</v>
      </c>
      <c r="BS29" s="34">
        <v>0</v>
      </c>
      <c r="BT29" s="34">
        <v>-1</v>
      </c>
      <c r="BU29" s="34">
        <v>0</v>
      </c>
      <c r="BV29" s="34">
        <v>0</v>
      </c>
      <c r="BW29" s="34">
        <v>0</v>
      </c>
      <c r="BX29" s="34">
        <v>0</v>
      </c>
      <c r="BY29" s="34">
        <v>-1</v>
      </c>
      <c r="BZ29" s="34">
        <v>0</v>
      </c>
      <c r="CA29" s="34">
        <v>0</v>
      </c>
      <c r="CB29" s="34">
        <v>1</v>
      </c>
      <c r="CC29" s="34">
        <v>0</v>
      </c>
      <c r="CD29" s="34">
        <v>1</v>
      </c>
      <c r="CE29" s="34">
        <v>0</v>
      </c>
      <c r="CF29" s="34">
        <v>0</v>
      </c>
      <c r="CG29" s="34">
        <v>0</v>
      </c>
      <c r="CH29" s="34">
        <v>-1</v>
      </c>
      <c r="CI29" s="34">
        <v>0</v>
      </c>
      <c r="CJ29" s="34">
        <v>-2</v>
      </c>
      <c r="CK29" s="34">
        <v>-1</v>
      </c>
      <c r="CL29" s="34">
        <v>-10</v>
      </c>
      <c r="CM29" s="34">
        <v>-3</v>
      </c>
      <c r="CN29" s="34">
        <v>1</v>
      </c>
      <c r="CO29" s="34">
        <v>-1</v>
      </c>
      <c r="CP29" s="34">
        <v>1</v>
      </c>
      <c r="CQ29" s="34">
        <v>-1</v>
      </c>
      <c r="CR29" s="34">
        <v>0</v>
      </c>
      <c r="CS29" s="34">
        <v>1</v>
      </c>
    </row>
    <row r="30" spans="1:97" s="15" customFormat="1" ht="14.25" x14ac:dyDescent="0.2">
      <c r="A30" s="85" t="s">
        <v>73</v>
      </c>
      <c r="B30" s="134" t="s">
        <v>24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37</v>
      </c>
      <c r="S30" s="34">
        <v>-3</v>
      </c>
      <c r="T30" s="34">
        <v>0</v>
      </c>
      <c r="U30" s="34">
        <v>0</v>
      </c>
      <c r="V30" s="34">
        <v>0</v>
      </c>
      <c r="W30" s="34">
        <v>2</v>
      </c>
      <c r="X30" s="34">
        <v>0</v>
      </c>
      <c r="Y30" s="34">
        <v>0</v>
      </c>
      <c r="Z30" s="34">
        <v>0</v>
      </c>
      <c r="AA30" s="34">
        <v>1</v>
      </c>
      <c r="AB30" s="34">
        <v>0</v>
      </c>
      <c r="AC30" s="34">
        <v>0</v>
      </c>
      <c r="AD30" s="34">
        <v>0</v>
      </c>
      <c r="AE30" s="34">
        <v>-1</v>
      </c>
      <c r="AF30" s="34">
        <v>0</v>
      </c>
      <c r="AG30" s="34">
        <v>0</v>
      </c>
      <c r="AH30" s="34">
        <v>0</v>
      </c>
      <c r="AI30" s="34">
        <v>1</v>
      </c>
      <c r="AJ30" s="34">
        <v>0</v>
      </c>
      <c r="AK30" s="34">
        <v>0</v>
      </c>
      <c r="AL30" s="34">
        <v>0</v>
      </c>
      <c r="AM30" s="34">
        <v>-1</v>
      </c>
      <c r="AN30" s="34">
        <v>-1</v>
      </c>
      <c r="AO30" s="34">
        <v>2</v>
      </c>
      <c r="AP30" s="34">
        <v>-1</v>
      </c>
      <c r="AQ30" s="34">
        <v>1</v>
      </c>
      <c r="AR30" s="34">
        <v>1</v>
      </c>
      <c r="AS30" s="34">
        <v>-1</v>
      </c>
      <c r="AT30" s="34">
        <v>-1</v>
      </c>
      <c r="AU30" s="34">
        <v>1</v>
      </c>
      <c r="AV30" s="34">
        <v>-1</v>
      </c>
      <c r="AW30" s="34">
        <v>0</v>
      </c>
      <c r="AX30" s="34">
        <v>0</v>
      </c>
      <c r="AY30" s="34">
        <v>-1</v>
      </c>
      <c r="AZ30" s="34">
        <v>1</v>
      </c>
      <c r="BA30" s="34">
        <v>0</v>
      </c>
      <c r="BB30" s="34">
        <v>1</v>
      </c>
      <c r="BC30" s="34">
        <v>0</v>
      </c>
      <c r="BD30" s="34">
        <v>0</v>
      </c>
      <c r="BE30" s="34">
        <v>-2</v>
      </c>
      <c r="BF30" s="34">
        <v>-1</v>
      </c>
      <c r="BG30" s="34">
        <v>-1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-1</v>
      </c>
      <c r="BO30" s="34">
        <v>1</v>
      </c>
      <c r="BP30" s="34">
        <v>0</v>
      </c>
      <c r="BQ30" s="34">
        <v>0</v>
      </c>
      <c r="BR30" s="34">
        <v>1</v>
      </c>
      <c r="BS30" s="34">
        <v>0</v>
      </c>
      <c r="BT30" s="34">
        <v>-1</v>
      </c>
      <c r="BU30" s="34">
        <v>0</v>
      </c>
      <c r="BV30" s="34">
        <v>0</v>
      </c>
      <c r="BW30" s="34">
        <v>0</v>
      </c>
      <c r="BX30" s="34">
        <v>0</v>
      </c>
      <c r="BY30" s="34">
        <v>-1</v>
      </c>
      <c r="BZ30" s="34">
        <v>0</v>
      </c>
      <c r="CA30" s="34">
        <v>0</v>
      </c>
      <c r="CB30" s="34">
        <v>1</v>
      </c>
      <c r="CC30" s="34">
        <v>0</v>
      </c>
      <c r="CD30" s="34">
        <v>1</v>
      </c>
      <c r="CE30" s="34">
        <v>0</v>
      </c>
      <c r="CF30" s="34">
        <v>0</v>
      </c>
      <c r="CG30" s="34">
        <v>0</v>
      </c>
      <c r="CH30" s="34">
        <v>-1</v>
      </c>
      <c r="CI30" s="34">
        <v>0</v>
      </c>
      <c r="CJ30" s="34">
        <v>-2</v>
      </c>
      <c r="CK30" s="34">
        <v>-1</v>
      </c>
      <c r="CL30" s="34">
        <v>-10</v>
      </c>
      <c r="CM30" s="34">
        <v>-3</v>
      </c>
      <c r="CN30" s="34">
        <v>1</v>
      </c>
      <c r="CO30" s="34">
        <v>-1</v>
      </c>
      <c r="CP30" s="34">
        <v>1</v>
      </c>
      <c r="CQ30" s="34">
        <v>-1</v>
      </c>
      <c r="CR30" s="34">
        <v>0</v>
      </c>
      <c r="CS30" s="34">
        <v>1</v>
      </c>
    </row>
    <row r="31" spans="1:97" s="15" customFormat="1" ht="14.25" x14ac:dyDescent="0.2">
      <c r="A31" s="10">
        <v>4.2</v>
      </c>
      <c r="B31" s="95" t="s">
        <v>43</v>
      </c>
      <c r="C31" s="34">
        <v>-23</v>
      </c>
      <c r="D31" s="34">
        <v>-10</v>
      </c>
      <c r="E31" s="34">
        <v>-16</v>
      </c>
      <c r="F31" s="34">
        <v>53</v>
      </c>
      <c r="G31" s="34">
        <v>1</v>
      </c>
      <c r="H31" s="34">
        <v>46</v>
      </c>
      <c r="I31" s="34">
        <v>-5</v>
      </c>
      <c r="J31" s="34">
        <v>26</v>
      </c>
      <c r="K31" s="34">
        <v>23</v>
      </c>
      <c r="L31" s="34">
        <v>20</v>
      </c>
      <c r="M31" s="34">
        <v>19</v>
      </c>
      <c r="N31" s="34">
        <v>78</v>
      </c>
      <c r="O31" s="34">
        <v>18</v>
      </c>
      <c r="P31" s="34">
        <v>-41</v>
      </c>
      <c r="Q31" s="34">
        <v>23</v>
      </c>
      <c r="R31" s="34">
        <v>85</v>
      </c>
      <c r="S31" s="34">
        <v>-41</v>
      </c>
      <c r="T31" s="34">
        <v>-62</v>
      </c>
      <c r="U31" s="34">
        <v>12</v>
      </c>
      <c r="V31" s="34">
        <v>-10</v>
      </c>
      <c r="W31" s="34">
        <v>84</v>
      </c>
      <c r="X31" s="34">
        <v>84</v>
      </c>
      <c r="Y31" s="34">
        <v>0</v>
      </c>
      <c r="Z31" s="34">
        <v>56</v>
      </c>
      <c r="AA31" s="34">
        <v>97</v>
      </c>
      <c r="AB31" s="34">
        <v>30</v>
      </c>
      <c r="AC31" s="34">
        <v>130</v>
      </c>
      <c r="AD31" s="34">
        <v>-108</v>
      </c>
      <c r="AE31" s="34">
        <v>353</v>
      </c>
      <c r="AF31" s="34">
        <v>-29</v>
      </c>
      <c r="AG31" s="34">
        <v>-627</v>
      </c>
      <c r="AH31" s="34">
        <v>151</v>
      </c>
      <c r="AI31" s="34">
        <v>-48</v>
      </c>
      <c r="AJ31" s="34">
        <v>289</v>
      </c>
      <c r="AK31" s="34">
        <v>153</v>
      </c>
      <c r="AL31" s="34">
        <v>22</v>
      </c>
      <c r="AM31" s="34">
        <v>-196</v>
      </c>
      <c r="AN31" s="34">
        <v>-436</v>
      </c>
      <c r="AO31" s="34">
        <v>514</v>
      </c>
      <c r="AP31" s="34">
        <v>-68</v>
      </c>
      <c r="AQ31" s="34">
        <v>255</v>
      </c>
      <c r="AR31" s="34">
        <v>98</v>
      </c>
      <c r="AS31" s="34">
        <v>-313</v>
      </c>
      <c r="AT31" s="34">
        <v>-225</v>
      </c>
      <c r="AU31" s="34">
        <v>213</v>
      </c>
      <c r="AV31" s="34">
        <v>-210</v>
      </c>
      <c r="AW31" s="34">
        <v>-3</v>
      </c>
      <c r="AX31" s="34">
        <v>93</v>
      </c>
      <c r="AY31" s="34">
        <v>-82</v>
      </c>
      <c r="AZ31" s="34">
        <v>197</v>
      </c>
      <c r="BA31" s="34">
        <v>-296</v>
      </c>
      <c r="BB31" s="34">
        <v>93</v>
      </c>
      <c r="BC31" s="34">
        <v>-3672</v>
      </c>
      <c r="BD31" s="34">
        <v>26</v>
      </c>
      <c r="BE31" s="34">
        <v>-220</v>
      </c>
      <c r="BF31" s="34">
        <v>-115</v>
      </c>
      <c r="BG31" s="34">
        <v>-345</v>
      </c>
      <c r="BH31" s="34">
        <v>57</v>
      </c>
      <c r="BI31" s="34">
        <v>-102</v>
      </c>
      <c r="BJ31" s="34">
        <v>-75</v>
      </c>
      <c r="BK31" s="34">
        <v>697</v>
      </c>
      <c r="BL31" s="34">
        <v>22</v>
      </c>
      <c r="BM31" s="34">
        <v>6</v>
      </c>
      <c r="BN31" s="34">
        <v>-93</v>
      </c>
      <c r="BO31" s="34">
        <v>103</v>
      </c>
      <c r="BP31" s="34">
        <v>137</v>
      </c>
      <c r="BQ31" s="34">
        <v>102</v>
      </c>
      <c r="BR31" s="34">
        <v>49</v>
      </c>
      <c r="BS31" s="34">
        <v>80</v>
      </c>
      <c r="BT31" s="34">
        <v>-215</v>
      </c>
      <c r="BU31" s="34">
        <v>-40</v>
      </c>
      <c r="BV31" s="34">
        <v>-72</v>
      </c>
      <c r="BW31" s="34">
        <v>-12</v>
      </c>
      <c r="BX31" s="34">
        <v>45</v>
      </c>
      <c r="BY31" s="34">
        <v>-152</v>
      </c>
      <c r="BZ31" s="34">
        <v>107</v>
      </c>
      <c r="CA31" s="34">
        <v>-212</v>
      </c>
      <c r="CB31" s="34">
        <v>127</v>
      </c>
      <c r="CC31" s="34">
        <v>98</v>
      </c>
      <c r="CD31" s="34">
        <v>233</v>
      </c>
      <c r="CE31" s="34">
        <v>-208</v>
      </c>
      <c r="CF31" s="34">
        <v>72</v>
      </c>
      <c r="CG31" s="34">
        <v>-120</v>
      </c>
      <c r="CH31" s="34">
        <v>-146</v>
      </c>
      <c r="CI31" s="34">
        <v>-962</v>
      </c>
      <c r="CJ31" s="34">
        <v>-283</v>
      </c>
      <c r="CK31" s="34">
        <v>-401</v>
      </c>
      <c r="CL31" s="34">
        <v>469</v>
      </c>
      <c r="CM31" s="34">
        <v>129</v>
      </c>
      <c r="CN31" s="34">
        <v>11</v>
      </c>
      <c r="CO31" s="34">
        <v>-230</v>
      </c>
      <c r="CP31" s="34">
        <v>254</v>
      </c>
      <c r="CQ31" s="34">
        <v>-128</v>
      </c>
      <c r="CR31" s="34">
        <v>-112</v>
      </c>
      <c r="CS31" s="34">
        <v>132</v>
      </c>
    </row>
    <row r="32" spans="1:97" s="17" customFormat="1" ht="15" x14ac:dyDescent="0.25">
      <c r="A32" s="10" t="s">
        <v>72</v>
      </c>
      <c r="B32" s="96" t="s">
        <v>39</v>
      </c>
      <c r="C32" s="34">
        <v>-12</v>
      </c>
      <c r="D32" s="34">
        <v>-2</v>
      </c>
      <c r="E32" s="34">
        <v>-28</v>
      </c>
      <c r="F32" s="34">
        <v>8</v>
      </c>
      <c r="G32" s="34">
        <v>6</v>
      </c>
      <c r="H32" s="34">
        <v>6</v>
      </c>
      <c r="I32" s="34">
        <v>0</v>
      </c>
      <c r="J32" s="34">
        <v>5</v>
      </c>
      <c r="K32" s="34">
        <v>6</v>
      </c>
      <c r="L32" s="34">
        <v>-7</v>
      </c>
      <c r="M32" s="34">
        <v>10</v>
      </c>
      <c r="N32" s="34">
        <v>25</v>
      </c>
      <c r="O32" s="34">
        <v>23</v>
      </c>
      <c r="P32" s="34">
        <v>-31</v>
      </c>
      <c r="Q32" s="34">
        <v>16</v>
      </c>
      <c r="R32" s="34">
        <v>23</v>
      </c>
      <c r="S32" s="34">
        <v>1</v>
      </c>
      <c r="T32" s="34">
        <v>8</v>
      </c>
      <c r="U32" s="34">
        <v>9</v>
      </c>
      <c r="V32" s="34">
        <v>15</v>
      </c>
      <c r="W32" s="34">
        <v>51</v>
      </c>
      <c r="X32" s="34">
        <v>27</v>
      </c>
      <c r="Y32" s="34">
        <v>-16</v>
      </c>
      <c r="Z32" s="34">
        <v>-7</v>
      </c>
      <c r="AA32" s="34">
        <v>37</v>
      </c>
      <c r="AB32" s="34">
        <v>8</v>
      </c>
      <c r="AC32" s="34">
        <v>15</v>
      </c>
      <c r="AD32" s="34">
        <v>81</v>
      </c>
      <c r="AE32" s="34">
        <v>171</v>
      </c>
      <c r="AF32" s="34">
        <v>22</v>
      </c>
      <c r="AG32" s="34">
        <v>-277</v>
      </c>
      <c r="AH32" s="34">
        <v>-230</v>
      </c>
      <c r="AI32" s="34">
        <v>58</v>
      </c>
      <c r="AJ32" s="34">
        <v>22</v>
      </c>
      <c r="AK32" s="34">
        <v>19</v>
      </c>
      <c r="AL32" s="34">
        <v>63</v>
      </c>
      <c r="AM32" s="34">
        <v>44</v>
      </c>
      <c r="AN32" s="34">
        <v>-24</v>
      </c>
      <c r="AO32" s="34">
        <v>30</v>
      </c>
      <c r="AP32" s="34">
        <v>32</v>
      </c>
      <c r="AQ32" s="34">
        <v>-3</v>
      </c>
      <c r="AR32" s="34">
        <v>-13</v>
      </c>
      <c r="AS32" s="34">
        <v>-49</v>
      </c>
      <c r="AT32" s="34">
        <v>-40</v>
      </c>
      <c r="AU32" s="34">
        <v>65</v>
      </c>
      <c r="AV32" s="34">
        <v>-13</v>
      </c>
      <c r="AW32" s="34">
        <v>-67</v>
      </c>
      <c r="AX32" s="34">
        <v>44</v>
      </c>
      <c r="AY32" s="34">
        <v>25</v>
      </c>
      <c r="AZ32" s="34">
        <v>181</v>
      </c>
      <c r="BA32" s="34">
        <v>-49</v>
      </c>
      <c r="BB32" s="34">
        <v>60</v>
      </c>
      <c r="BC32" s="34">
        <v>6</v>
      </c>
      <c r="BD32" s="34">
        <v>2</v>
      </c>
      <c r="BE32" s="34">
        <v>0</v>
      </c>
      <c r="BF32" s="34">
        <v>2</v>
      </c>
      <c r="BG32" s="34">
        <v>1</v>
      </c>
      <c r="BH32" s="34">
        <v>-1</v>
      </c>
      <c r="BI32" s="34">
        <v>9</v>
      </c>
      <c r="BJ32" s="34">
        <v>23</v>
      </c>
      <c r="BK32" s="34">
        <v>-2</v>
      </c>
      <c r="BL32" s="34">
        <v>35</v>
      </c>
      <c r="BM32" s="34">
        <v>-16</v>
      </c>
      <c r="BN32" s="34">
        <v>5</v>
      </c>
      <c r="BO32" s="34">
        <v>9</v>
      </c>
      <c r="BP32" s="34">
        <v>-3</v>
      </c>
      <c r="BQ32" s="34">
        <v>2</v>
      </c>
      <c r="BR32" s="34">
        <v>-4</v>
      </c>
      <c r="BS32" s="34">
        <v>0</v>
      </c>
      <c r="BT32" s="34">
        <v>-7</v>
      </c>
      <c r="BU32" s="34">
        <v>-1</v>
      </c>
      <c r="BV32" s="34">
        <v>6</v>
      </c>
      <c r="BW32" s="34">
        <v>4</v>
      </c>
      <c r="BX32" s="34">
        <v>-8</v>
      </c>
      <c r="BY32" s="34">
        <v>-2</v>
      </c>
      <c r="BZ32" s="34">
        <v>1002</v>
      </c>
      <c r="CA32" s="34">
        <v>-819</v>
      </c>
      <c r="CB32" s="34">
        <v>-104</v>
      </c>
      <c r="CC32" s="34">
        <v>88</v>
      </c>
      <c r="CD32" s="34">
        <v>226</v>
      </c>
      <c r="CE32" s="34">
        <v>-72</v>
      </c>
      <c r="CF32" s="34">
        <v>149</v>
      </c>
      <c r="CG32" s="34">
        <v>153</v>
      </c>
      <c r="CH32" s="34">
        <v>103</v>
      </c>
      <c r="CI32" s="34">
        <v>-119</v>
      </c>
      <c r="CJ32" s="34">
        <v>-135</v>
      </c>
      <c r="CK32" s="34">
        <v>33</v>
      </c>
      <c r="CL32" s="34">
        <v>-496</v>
      </c>
      <c r="CM32" s="34">
        <v>35</v>
      </c>
      <c r="CN32" s="34">
        <v>-19</v>
      </c>
      <c r="CO32" s="34">
        <v>-62</v>
      </c>
      <c r="CP32" s="34">
        <v>7</v>
      </c>
      <c r="CQ32" s="34">
        <v>14</v>
      </c>
      <c r="CR32" s="34">
        <v>-36</v>
      </c>
      <c r="CS32" s="34">
        <v>-43</v>
      </c>
    </row>
    <row r="33" spans="1:98" s="17" customFormat="1" ht="24" x14ac:dyDescent="0.25">
      <c r="A33" s="10" t="s">
        <v>75</v>
      </c>
      <c r="B33" s="96" t="s">
        <v>9</v>
      </c>
      <c r="C33" s="34">
        <v>-5</v>
      </c>
      <c r="D33" s="34">
        <v>-3</v>
      </c>
      <c r="E33" s="34">
        <v>5</v>
      </c>
      <c r="F33" s="34">
        <v>-9</v>
      </c>
      <c r="G33" s="34">
        <v>-3</v>
      </c>
      <c r="H33" s="34">
        <v>18</v>
      </c>
      <c r="I33" s="34">
        <v>-3</v>
      </c>
      <c r="J33" s="34">
        <v>10</v>
      </c>
      <c r="K33" s="34">
        <v>9</v>
      </c>
      <c r="L33" s="34">
        <v>15</v>
      </c>
      <c r="M33" s="34">
        <v>3</v>
      </c>
      <c r="N33" s="34">
        <v>30</v>
      </c>
      <c r="O33" s="34">
        <v>-2</v>
      </c>
      <c r="P33" s="34">
        <v>-3</v>
      </c>
      <c r="Q33" s="34">
        <v>2</v>
      </c>
      <c r="R33" s="34">
        <v>20</v>
      </c>
      <c r="S33" s="34">
        <v>-22</v>
      </c>
      <c r="T33" s="34">
        <v>-56</v>
      </c>
      <c r="U33" s="34">
        <v>7</v>
      </c>
      <c r="V33" s="34">
        <v>-17</v>
      </c>
      <c r="W33" s="34">
        <v>22</v>
      </c>
      <c r="X33" s="34">
        <v>13</v>
      </c>
      <c r="Y33" s="34">
        <v>19</v>
      </c>
      <c r="Z33" s="34">
        <v>42</v>
      </c>
      <c r="AA33" s="34">
        <v>54</v>
      </c>
      <c r="AB33" s="34">
        <v>9</v>
      </c>
      <c r="AC33" s="34">
        <v>85</v>
      </c>
      <c r="AD33" s="34">
        <v>42</v>
      </c>
      <c r="AE33" s="34">
        <v>139</v>
      </c>
      <c r="AF33" s="34">
        <v>-40</v>
      </c>
      <c r="AG33" s="34">
        <v>-269</v>
      </c>
      <c r="AH33" s="34">
        <v>-9</v>
      </c>
      <c r="AI33" s="34">
        <v>-120</v>
      </c>
      <c r="AJ33" s="34">
        <v>192</v>
      </c>
      <c r="AK33" s="34">
        <v>101</v>
      </c>
      <c r="AL33" s="34">
        <v>-32</v>
      </c>
      <c r="AM33" s="34">
        <v>-174</v>
      </c>
      <c r="AN33" s="34">
        <v>-296</v>
      </c>
      <c r="AO33" s="34">
        <v>377</v>
      </c>
      <c r="AP33" s="34">
        <v>-79</v>
      </c>
      <c r="AQ33" s="34">
        <v>195</v>
      </c>
      <c r="AR33" s="34">
        <v>88</v>
      </c>
      <c r="AS33" s="34">
        <v>-186</v>
      </c>
      <c r="AT33" s="34">
        <v>-139</v>
      </c>
      <c r="AU33" s="34">
        <v>108</v>
      </c>
      <c r="AV33" s="34">
        <v>-211</v>
      </c>
      <c r="AW33" s="34">
        <v>107</v>
      </c>
      <c r="AX33" s="34">
        <v>49</v>
      </c>
      <c r="AY33" s="34">
        <v>-60</v>
      </c>
      <c r="AZ33" s="34">
        <v>-14</v>
      </c>
      <c r="BA33" s="34">
        <v>79</v>
      </c>
      <c r="BB33" s="34">
        <v>16</v>
      </c>
      <c r="BC33" s="34">
        <v>54</v>
      </c>
      <c r="BD33" s="34">
        <v>16</v>
      </c>
      <c r="BE33" s="34">
        <v>-114</v>
      </c>
      <c r="BF33" s="34">
        <v>-99</v>
      </c>
      <c r="BG33" s="34">
        <v>-236</v>
      </c>
      <c r="BH33" s="34">
        <v>13</v>
      </c>
      <c r="BI33" s="34">
        <v>-102</v>
      </c>
      <c r="BJ33" s="34">
        <v>-68</v>
      </c>
      <c r="BK33" s="34">
        <v>53</v>
      </c>
      <c r="BL33" s="34">
        <v>-28</v>
      </c>
      <c r="BM33" s="34">
        <v>12</v>
      </c>
      <c r="BN33" s="34">
        <v>-87</v>
      </c>
      <c r="BO33" s="34">
        <v>41</v>
      </c>
      <c r="BP33" s="34">
        <v>85</v>
      </c>
      <c r="BQ33" s="34">
        <v>49</v>
      </c>
      <c r="BR33" s="34">
        <v>19</v>
      </c>
      <c r="BS33" s="34">
        <v>40</v>
      </c>
      <c r="BT33" s="34">
        <v>-82</v>
      </c>
      <c r="BU33" s="34">
        <v>0</v>
      </c>
      <c r="BV33" s="34">
        <v>-41</v>
      </c>
      <c r="BW33" s="34">
        <v>-20</v>
      </c>
      <c r="BX33" s="34">
        <v>24</v>
      </c>
      <c r="BY33" s="34">
        <v>-71</v>
      </c>
      <c r="BZ33" s="34">
        <v>-958</v>
      </c>
      <c r="CA33" s="34">
        <v>770</v>
      </c>
      <c r="CB33" s="34">
        <v>163</v>
      </c>
      <c r="CC33" s="34">
        <v>-11</v>
      </c>
      <c r="CD33" s="34">
        <v>-86</v>
      </c>
      <c r="CE33" s="34">
        <v>-69</v>
      </c>
      <c r="CF33" s="34">
        <v>-105</v>
      </c>
      <c r="CG33" s="34">
        <v>-234</v>
      </c>
      <c r="CH33" s="34">
        <v>-208</v>
      </c>
      <c r="CI33" s="34">
        <v>-28</v>
      </c>
      <c r="CJ33" s="34">
        <v>-18</v>
      </c>
      <c r="CK33" s="34">
        <v>-310</v>
      </c>
      <c r="CL33" s="34">
        <v>834</v>
      </c>
      <c r="CM33" s="34">
        <v>64</v>
      </c>
      <c r="CN33" s="34">
        <v>65</v>
      </c>
      <c r="CO33" s="34">
        <v>-123</v>
      </c>
      <c r="CP33" s="34">
        <v>189</v>
      </c>
      <c r="CQ33" s="34">
        <v>-109</v>
      </c>
      <c r="CR33" s="34">
        <v>-35</v>
      </c>
      <c r="CS33" s="34">
        <v>175</v>
      </c>
    </row>
    <row r="34" spans="1:98" s="17" customFormat="1" ht="15" x14ac:dyDescent="0.25">
      <c r="A34" s="10" t="s">
        <v>76</v>
      </c>
      <c r="B34" s="134" t="s">
        <v>25</v>
      </c>
      <c r="C34" s="34">
        <v>-5</v>
      </c>
      <c r="D34" s="34">
        <v>-3</v>
      </c>
      <c r="E34" s="34">
        <v>5</v>
      </c>
      <c r="F34" s="34">
        <v>-9</v>
      </c>
      <c r="G34" s="34">
        <v>-3</v>
      </c>
      <c r="H34" s="34">
        <v>18</v>
      </c>
      <c r="I34" s="34">
        <v>-3</v>
      </c>
      <c r="J34" s="34">
        <v>10</v>
      </c>
      <c r="K34" s="34">
        <v>9</v>
      </c>
      <c r="L34" s="34">
        <v>15</v>
      </c>
      <c r="M34" s="34">
        <v>3</v>
      </c>
      <c r="N34" s="34">
        <v>30</v>
      </c>
      <c r="O34" s="34">
        <v>-2</v>
      </c>
      <c r="P34" s="34">
        <v>-3</v>
      </c>
      <c r="Q34" s="34">
        <v>2</v>
      </c>
      <c r="R34" s="34">
        <v>20</v>
      </c>
      <c r="S34" s="34">
        <v>-21</v>
      </c>
      <c r="T34" s="34">
        <v>-56</v>
      </c>
      <c r="U34" s="34">
        <v>7</v>
      </c>
      <c r="V34" s="34">
        <v>-17</v>
      </c>
      <c r="W34" s="34">
        <v>22</v>
      </c>
      <c r="X34" s="34">
        <v>14</v>
      </c>
      <c r="Y34" s="34">
        <v>18</v>
      </c>
      <c r="Z34" s="34">
        <v>42</v>
      </c>
      <c r="AA34" s="34">
        <v>54</v>
      </c>
      <c r="AB34" s="34">
        <v>9</v>
      </c>
      <c r="AC34" s="34">
        <v>85</v>
      </c>
      <c r="AD34" s="34">
        <v>42</v>
      </c>
      <c r="AE34" s="34">
        <v>139</v>
      </c>
      <c r="AF34" s="34">
        <v>-39</v>
      </c>
      <c r="AG34" s="34">
        <v>-267</v>
      </c>
      <c r="AH34" s="34">
        <v>-9</v>
      </c>
      <c r="AI34" s="34">
        <v>-119</v>
      </c>
      <c r="AJ34" s="34">
        <v>191</v>
      </c>
      <c r="AK34" s="34">
        <v>101</v>
      </c>
      <c r="AL34" s="34">
        <v>-32</v>
      </c>
      <c r="AM34" s="34">
        <v>-174</v>
      </c>
      <c r="AN34" s="34">
        <v>-295</v>
      </c>
      <c r="AO34" s="34">
        <v>376</v>
      </c>
      <c r="AP34" s="34">
        <v>-78</v>
      </c>
      <c r="AQ34" s="34">
        <v>194</v>
      </c>
      <c r="AR34" s="34">
        <v>88</v>
      </c>
      <c r="AS34" s="34">
        <v>-185</v>
      </c>
      <c r="AT34" s="34">
        <v>-138</v>
      </c>
      <c r="AU34" s="34">
        <v>107</v>
      </c>
      <c r="AV34" s="34">
        <v>-209</v>
      </c>
      <c r="AW34" s="34">
        <v>106</v>
      </c>
      <c r="AX34" s="34">
        <v>49</v>
      </c>
      <c r="AY34" s="34">
        <v>-63</v>
      </c>
      <c r="AZ34" s="34">
        <v>-15</v>
      </c>
      <c r="BA34" s="34">
        <v>79</v>
      </c>
      <c r="BB34" s="34">
        <v>16</v>
      </c>
      <c r="BC34" s="34">
        <v>54</v>
      </c>
      <c r="BD34" s="34">
        <v>16</v>
      </c>
      <c r="BE34" s="34">
        <v>-114</v>
      </c>
      <c r="BF34" s="34">
        <v>-98</v>
      </c>
      <c r="BG34" s="34">
        <v>-236</v>
      </c>
      <c r="BH34" s="34">
        <v>13</v>
      </c>
      <c r="BI34" s="34">
        <v>-102</v>
      </c>
      <c r="BJ34" s="34">
        <v>-68</v>
      </c>
      <c r="BK34" s="34">
        <v>53</v>
      </c>
      <c r="BL34" s="34">
        <v>-28</v>
      </c>
      <c r="BM34" s="34">
        <v>13</v>
      </c>
      <c r="BN34" s="34">
        <v>-87</v>
      </c>
      <c r="BO34" s="34">
        <v>31</v>
      </c>
      <c r="BP34" s="34">
        <v>85</v>
      </c>
      <c r="BQ34" s="34">
        <v>48</v>
      </c>
      <c r="BR34" s="34">
        <v>14</v>
      </c>
      <c r="BS34" s="34">
        <v>40</v>
      </c>
      <c r="BT34" s="34">
        <v>-82</v>
      </c>
      <c r="BU34" s="34">
        <v>0</v>
      </c>
      <c r="BV34" s="34">
        <v>-40</v>
      </c>
      <c r="BW34" s="34">
        <v>-20</v>
      </c>
      <c r="BX34" s="34">
        <v>24</v>
      </c>
      <c r="BY34" s="34">
        <v>-71</v>
      </c>
      <c r="BZ34" s="34">
        <v>-958</v>
      </c>
      <c r="CA34" s="34">
        <v>770</v>
      </c>
      <c r="CB34" s="34">
        <v>162</v>
      </c>
      <c r="CC34" s="34">
        <v>-12</v>
      </c>
      <c r="CD34" s="34">
        <v>-87</v>
      </c>
      <c r="CE34" s="34">
        <v>-68</v>
      </c>
      <c r="CF34" s="34">
        <v>-105</v>
      </c>
      <c r="CG34" s="34">
        <v>-233</v>
      </c>
      <c r="CH34" s="34">
        <v>-207</v>
      </c>
      <c r="CI34" s="34">
        <v>-27</v>
      </c>
      <c r="CJ34" s="34">
        <v>-16</v>
      </c>
      <c r="CK34" s="34">
        <v>-308</v>
      </c>
      <c r="CL34" s="34">
        <v>832</v>
      </c>
      <c r="CM34" s="34">
        <v>64</v>
      </c>
      <c r="CN34" s="34">
        <v>65</v>
      </c>
      <c r="CO34" s="34">
        <v>-122</v>
      </c>
      <c r="CP34" s="34">
        <v>189</v>
      </c>
      <c r="CQ34" s="34">
        <v>-107</v>
      </c>
      <c r="CR34" s="34">
        <v>-33</v>
      </c>
      <c r="CS34" s="34">
        <v>175</v>
      </c>
    </row>
    <row r="35" spans="1:98" s="17" customFormat="1" ht="15" x14ac:dyDescent="0.25">
      <c r="A35" s="10" t="s">
        <v>77</v>
      </c>
      <c r="B35" s="134" t="s">
        <v>24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-1</v>
      </c>
      <c r="T35" s="34">
        <v>0</v>
      </c>
      <c r="U35" s="34">
        <v>0</v>
      </c>
      <c r="V35" s="34">
        <v>0</v>
      </c>
      <c r="W35" s="34">
        <v>0</v>
      </c>
      <c r="X35" s="34">
        <v>-1</v>
      </c>
      <c r="Y35" s="34">
        <v>1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-1</v>
      </c>
      <c r="AG35" s="34">
        <v>-2</v>
      </c>
      <c r="AH35" s="34">
        <v>0</v>
      </c>
      <c r="AI35" s="34">
        <v>-1</v>
      </c>
      <c r="AJ35" s="34">
        <v>1</v>
      </c>
      <c r="AK35" s="34">
        <v>0</v>
      </c>
      <c r="AL35" s="34">
        <v>0</v>
      </c>
      <c r="AM35" s="34">
        <v>0</v>
      </c>
      <c r="AN35" s="34">
        <v>-1</v>
      </c>
      <c r="AO35" s="34">
        <v>1</v>
      </c>
      <c r="AP35" s="34">
        <v>-1</v>
      </c>
      <c r="AQ35" s="34">
        <v>1</v>
      </c>
      <c r="AR35" s="34">
        <v>0</v>
      </c>
      <c r="AS35" s="34">
        <v>-1</v>
      </c>
      <c r="AT35" s="34">
        <v>-1</v>
      </c>
      <c r="AU35" s="34">
        <v>1</v>
      </c>
      <c r="AV35" s="34">
        <v>-2</v>
      </c>
      <c r="AW35" s="34">
        <v>1</v>
      </c>
      <c r="AX35" s="34">
        <v>0</v>
      </c>
      <c r="AY35" s="34">
        <v>3</v>
      </c>
      <c r="AZ35" s="34">
        <v>1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-1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4">
        <v>-1</v>
      </c>
      <c r="BN35" s="34">
        <v>0</v>
      </c>
      <c r="BO35" s="34">
        <v>10</v>
      </c>
      <c r="BP35" s="34">
        <v>0</v>
      </c>
      <c r="BQ35" s="34">
        <v>1</v>
      </c>
      <c r="BR35" s="34">
        <v>5</v>
      </c>
      <c r="BS35" s="34">
        <v>0</v>
      </c>
      <c r="BT35" s="34">
        <v>0</v>
      </c>
      <c r="BU35" s="34">
        <v>0</v>
      </c>
      <c r="BV35" s="34">
        <v>-1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1</v>
      </c>
      <c r="CC35" s="34">
        <v>1</v>
      </c>
      <c r="CD35" s="34">
        <v>1</v>
      </c>
      <c r="CE35" s="34">
        <v>-1</v>
      </c>
      <c r="CF35" s="34">
        <v>0</v>
      </c>
      <c r="CG35" s="34">
        <v>-1</v>
      </c>
      <c r="CH35" s="34">
        <v>-1</v>
      </c>
      <c r="CI35" s="34">
        <v>-1</v>
      </c>
      <c r="CJ35" s="34">
        <v>-2</v>
      </c>
      <c r="CK35" s="34">
        <v>-2</v>
      </c>
      <c r="CL35" s="34">
        <v>2</v>
      </c>
      <c r="CM35" s="34">
        <v>0</v>
      </c>
      <c r="CN35" s="34">
        <v>0</v>
      </c>
      <c r="CO35" s="34">
        <v>-1</v>
      </c>
      <c r="CP35" s="34">
        <v>0</v>
      </c>
      <c r="CQ35" s="34">
        <v>-2</v>
      </c>
      <c r="CR35" s="34">
        <v>-2</v>
      </c>
      <c r="CS35" s="34">
        <v>0</v>
      </c>
    </row>
    <row r="36" spans="1:98" s="19" customFormat="1" ht="24" x14ac:dyDescent="0.2">
      <c r="A36" s="10" t="s">
        <v>78</v>
      </c>
      <c r="B36" s="135" t="s">
        <v>37</v>
      </c>
      <c r="C36" s="34">
        <v>-5</v>
      </c>
      <c r="D36" s="34">
        <v>-3</v>
      </c>
      <c r="E36" s="34">
        <v>5</v>
      </c>
      <c r="F36" s="34">
        <v>-9</v>
      </c>
      <c r="G36" s="34">
        <v>-3</v>
      </c>
      <c r="H36" s="34">
        <v>18</v>
      </c>
      <c r="I36" s="34">
        <v>-3</v>
      </c>
      <c r="J36" s="34">
        <v>10</v>
      </c>
      <c r="K36" s="34">
        <v>9</v>
      </c>
      <c r="L36" s="34">
        <v>15</v>
      </c>
      <c r="M36" s="34">
        <v>3</v>
      </c>
      <c r="N36" s="34">
        <v>30</v>
      </c>
      <c r="O36" s="34">
        <v>-2</v>
      </c>
      <c r="P36" s="34">
        <v>-3</v>
      </c>
      <c r="Q36" s="34">
        <v>2</v>
      </c>
      <c r="R36" s="34">
        <v>20</v>
      </c>
      <c r="S36" s="34">
        <v>-25</v>
      </c>
      <c r="T36" s="34">
        <v>-47</v>
      </c>
      <c r="U36" s="34">
        <v>5</v>
      </c>
      <c r="V36" s="34">
        <v>-15</v>
      </c>
      <c r="W36" s="34">
        <v>20</v>
      </c>
      <c r="X36" s="34">
        <v>9</v>
      </c>
      <c r="Y36" s="34">
        <v>17</v>
      </c>
      <c r="Z36" s="34">
        <v>36</v>
      </c>
      <c r="AA36" s="34">
        <v>51</v>
      </c>
      <c r="AB36" s="34">
        <v>7</v>
      </c>
      <c r="AC36" s="34">
        <v>73</v>
      </c>
      <c r="AD36" s="34">
        <v>33</v>
      </c>
      <c r="AE36" s="34">
        <v>104</v>
      </c>
      <c r="AF36" s="34">
        <v>-44</v>
      </c>
      <c r="AG36" s="34">
        <v>-229</v>
      </c>
      <c r="AH36" s="34">
        <v>18</v>
      </c>
      <c r="AI36" s="34">
        <v>-99</v>
      </c>
      <c r="AJ36" s="34">
        <v>169</v>
      </c>
      <c r="AK36" s="34">
        <v>90</v>
      </c>
      <c r="AL36" s="34">
        <v>-23</v>
      </c>
      <c r="AM36" s="34">
        <v>-154</v>
      </c>
      <c r="AN36" s="34">
        <v>-249</v>
      </c>
      <c r="AO36" s="34">
        <v>334</v>
      </c>
      <c r="AP36" s="34">
        <v>-72</v>
      </c>
      <c r="AQ36" s="34">
        <v>168</v>
      </c>
      <c r="AR36" s="34">
        <v>78</v>
      </c>
      <c r="AS36" s="34">
        <v>-151</v>
      </c>
      <c r="AT36" s="34">
        <v>-120</v>
      </c>
      <c r="AU36" s="34">
        <v>91</v>
      </c>
      <c r="AV36" s="34">
        <v>-185</v>
      </c>
      <c r="AW36" s="34">
        <v>90</v>
      </c>
      <c r="AX36" s="34">
        <v>41</v>
      </c>
      <c r="AY36" s="34">
        <v>-53</v>
      </c>
      <c r="AZ36" s="34">
        <v>-12</v>
      </c>
      <c r="BA36" s="34">
        <v>63</v>
      </c>
      <c r="BB36" s="34">
        <v>13</v>
      </c>
      <c r="BC36" s="34">
        <v>-36</v>
      </c>
      <c r="BD36" s="34">
        <v>14</v>
      </c>
      <c r="BE36" s="34">
        <v>-99</v>
      </c>
      <c r="BF36" s="34">
        <v>-88</v>
      </c>
      <c r="BG36" s="34">
        <v>-220</v>
      </c>
      <c r="BH36" s="34">
        <v>9</v>
      </c>
      <c r="BI36" s="34">
        <v>-97</v>
      </c>
      <c r="BJ36" s="34">
        <v>-62</v>
      </c>
      <c r="BK36" s="34">
        <v>48</v>
      </c>
      <c r="BL36" s="34">
        <v>-27</v>
      </c>
      <c r="BM36" s="34">
        <v>11</v>
      </c>
      <c r="BN36" s="34">
        <v>-81</v>
      </c>
      <c r="BO36" s="34">
        <v>38</v>
      </c>
      <c r="BP36" s="34">
        <v>74</v>
      </c>
      <c r="BQ36" s="34">
        <v>41</v>
      </c>
      <c r="BR36" s="34">
        <v>16</v>
      </c>
      <c r="BS36" s="34">
        <v>34</v>
      </c>
      <c r="BT36" s="34">
        <v>-74</v>
      </c>
      <c r="BU36" s="34">
        <v>0</v>
      </c>
      <c r="BV36" s="34">
        <v>-37</v>
      </c>
      <c r="BW36" s="34">
        <v>-18</v>
      </c>
      <c r="BX36" s="34">
        <v>22</v>
      </c>
      <c r="BY36" s="34">
        <v>-64</v>
      </c>
      <c r="BZ36" s="34">
        <v>-963</v>
      </c>
      <c r="CA36" s="34">
        <v>776</v>
      </c>
      <c r="CB36" s="34">
        <v>157</v>
      </c>
      <c r="CC36" s="34">
        <v>-23</v>
      </c>
      <c r="CD36" s="34">
        <v>-103</v>
      </c>
      <c r="CE36" s="34">
        <v>-52</v>
      </c>
      <c r="CF36" s="34">
        <v>-110</v>
      </c>
      <c r="CG36" s="34">
        <v>-226</v>
      </c>
      <c r="CH36" s="34">
        <v>-198</v>
      </c>
      <c r="CI36" s="34">
        <v>26</v>
      </c>
      <c r="CJ36" s="34">
        <v>-5</v>
      </c>
      <c r="CK36" s="34">
        <v>-287</v>
      </c>
      <c r="CL36" s="34">
        <v>806</v>
      </c>
      <c r="CM36" s="34">
        <v>80</v>
      </c>
      <c r="CN36" s="34">
        <v>63</v>
      </c>
      <c r="CO36" s="34">
        <v>-87</v>
      </c>
      <c r="CP36" s="34">
        <v>174</v>
      </c>
      <c r="CQ36" s="34">
        <v>-101</v>
      </c>
      <c r="CR36" s="34">
        <v>-33</v>
      </c>
      <c r="CS36" s="34">
        <v>160</v>
      </c>
    </row>
    <row r="37" spans="1:98" s="17" customFormat="1" ht="15" x14ac:dyDescent="0.25">
      <c r="A37" s="10" t="s">
        <v>74</v>
      </c>
      <c r="B37" s="96" t="s">
        <v>17</v>
      </c>
      <c r="C37" s="34">
        <v>-6</v>
      </c>
      <c r="D37" s="34">
        <v>-5</v>
      </c>
      <c r="E37" s="34">
        <v>7</v>
      </c>
      <c r="F37" s="34">
        <v>54</v>
      </c>
      <c r="G37" s="34">
        <v>-2</v>
      </c>
      <c r="H37" s="34">
        <v>22</v>
      </c>
      <c r="I37" s="34">
        <v>-2</v>
      </c>
      <c r="J37" s="34">
        <v>11</v>
      </c>
      <c r="K37" s="34">
        <v>8</v>
      </c>
      <c r="L37" s="34">
        <v>12</v>
      </c>
      <c r="M37" s="34">
        <v>6</v>
      </c>
      <c r="N37" s="34">
        <v>23</v>
      </c>
      <c r="O37" s="34">
        <v>-3</v>
      </c>
      <c r="P37" s="34">
        <v>-7</v>
      </c>
      <c r="Q37" s="34">
        <v>5</v>
      </c>
      <c r="R37" s="34">
        <v>42</v>
      </c>
      <c r="S37" s="34">
        <v>-20</v>
      </c>
      <c r="T37" s="34">
        <v>-14</v>
      </c>
      <c r="U37" s="34">
        <v>-4</v>
      </c>
      <c r="V37" s="34">
        <v>-8</v>
      </c>
      <c r="W37" s="34">
        <v>11</v>
      </c>
      <c r="X37" s="34">
        <v>44</v>
      </c>
      <c r="Y37" s="34">
        <v>-3</v>
      </c>
      <c r="Z37" s="34">
        <v>21</v>
      </c>
      <c r="AA37" s="34">
        <v>6</v>
      </c>
      <c r="AB37" s="34">
        <v>13</v>
      </c>
      <c r="AC37" s="34">
        <v>30</v>
      </c>
      <c r="AD37" s="34">
        <v>-231</v>
      </c>
      <c r="AE37" s="34">
        <v>43</v>
      </c>
      <c r="AF37" s="34">
        <v>-11</v>
      </c>
      <c r="AG37" s="34">
        <v>-81</v>
      </c>
      <c r="AH37" s="34">
        <v>390</v>
      </c>
      <c r="AI37" s="34">
        <v>14</v>
      </c>
      <c r="AJ37" s="34">
        <v>75</v>
      </c>
      <c r="AK37" s="34">
        <v>33</v>
      </c>
      <c r="AL37" s="34">
        <v>-9</v>
      </c>
      <c r="AM37" s="34">
        <v>-66</v>
      </c>
      <c r="AN37" s="34">
        <v>-116</v>
      </c>
      <c r="AO37" s="34">
        <v>107</v>
      </c>
      <c r="AP37" s="34">
        <v>-21</v>
      </c>
      <c r="AQ37" s="34">
        <v>63</v>
      </c>
      <c r="AR37" s="34">
        <v>23</v>
      </c>
      <c r="AS37" s="34">
        <v>-78</v>
      </c>
      <c r="AT37" s="34">
        <v>-46</v>
      </c>
      <c r="AU37" s="34">
        <v>40</v>
      </c>
      <c r="AV37" s="34">
        <v>14</v>
      </c>
      <c r="AW37" s="34">
        <v>-43</v>
      </c>
      <c r="AX37" s="34">
        <v>0</v>
      </c>
      <c r="AY37" s="34">
        <v>-47</v>
      </c>
      <c r="AZ37" s="34">
        <v>30</v>
      </c>
      <c r="BA37" s="34">
        <v>-326</v>
      </c>
      <c r="BB37" s="34">
        <v>17</v>
      </c>
      <c r="BC37" s="34">
        <v>-3732</v>
      </c>
      <c r="BD37" s="34">
        <v>8</v>
      </c>
      <c r="BE37" s="34">
        <v>-106</v>
      </c>
      <c r="BF37" s="34">
        <v>-18</v>
      </c>
      <c r="BG37" s="34">
        <v>-110</v>
      </c>
      <c r="BH37" s="34">
        <v>45</v>
      </c>
      <c r="BI37" s="34">
        <v>-9</v>
      </c>
      <c r="BJ37" s="34">
        <v>-30</v>
      </c>
      <c r="BK37" s="34">
        <v>646</v>
      </c>
      <c r="BL37" s="34">
        <v>15</v>
      </c>
      <c r="BM37" s="34">
        <v>10</v>
      </c>
      <c r="BN37" s="34">
        <v>-11</v>
      </c>
      <c r="BO37" s="34">
        <v>53</v>
      </c>
      <c r="BP37" s="34">
        <v>55</v>
      </c>
      <c r="BQ37" s="34">
        <v>51</v>
      </c>
      <c r="BR37" s="34">
        <v>34</v>
      </c>
      <c r="BS37" s="34">
        <v>40</v>
      </c>
      <c r="BT37" s="34">
        <v>-126</v>
      </c>
      <c r="BU37" s="34">
        <v>-39</v>
      </c>
      <c r="BV37" s="34">
        <v>-37</v>
      </c>
      <c r="BW37" s="34">
        <v>4</v>
      </c>
      <c r="BX37" s="34">
        <v>29</v>
      </c>
      <c r="BY37" s="34">
        <v>-79</v>
      </c>
      <c r="BZ37" s="34">
        <v>63</v>
      </c>
      <c r="CA37" s="34">
        <v>-163</v>
      </c>
      <c r="CB37" s="34">
        <v>68</v>
      </c>
      <c r="CC37" s="34">
        <v>21</v>
      </c>
      <c r="CD37" s="34">
        <v>93</v>
      </c>
      <c r="CE37" s="34">
        <v>-67</v>
      </c>
      <c r="CF37" s="34">
        <v>28</v>
      </c>
      <c r="CG37" s="34">
        <v>-39</v>
      </c>
      <c r="CH37" s="34">
        <v>-41</v>
      </c>
      <c r="CI37" s="34">
        <v>-815</v>
      </c>
      <c r="CJ37" s="34">
        <v>-130</v>
      </c>
      <c r="CK37" s="34">
        <v>-124</v>
      </c>
      <c r="CL37" s="34">
        <v>131</v>
      </c>
      <c r="CM37" s="34">
        <v>30</v>
      </c>
      <c r="CN37" s="34">
        <v>-35</v>
      </c>
      <c r="CO37" s="34">
        <v>-45</v>
      </c>
      <c r="CP37" s="34">
        <v>58</v>
      </c>
      <c r="CQ37" s="34">
        <v>-33</v>
      </c>
      <c r="CR37" s="34">
        <v>-41</v>
      </c>
      <c r="CS37" s="34">
        <v>0</v>
      </c>
    </row>
    <row r="38" spans="1:98" s="19" customFormat="1" ht="24" x14ac:dyDescent="0.2">
      <c r="A38" s="85" t="s">
        <v>79</v>
      </c>
      <c r="B38" s="136" t="s">
        <v>137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34">
        <v>0</v>
      </c>
      <c r="BT38" s="3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34">
        <v>0</v>
      </c>
      <c r="CE38" s="34">
        <v>0</v>
      </c>
      <c r="CF38" s="34">
        <v>0</v>
      </c>
      <c r="CG38" s="34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4">
        <v>0</v>
      </c>
      <c r="CN38" s="34">
        <v>0</v>
      </c>
      <c r="CO38" s="34">
        <v>0</v>
      </c>
      <c r="CP38" s="34">
        <v>0</v>
      </c>
      <c r="CQ38" s="34">
        <v>0</v>
      </c>
      <c r="CR38" s="34">
        <v>0</v>
      </c>
      <c r="CS38" s="34">
        <v>0</v>
      </c>
    </row>
    <row r="39" spans="1:98" s="15" customFormat="1" ht="14.25" x14ac:dyDescent="0.2">
      <c r="A39" s="10">
        <v>4.3</v>
      </c>
      <c r="B39" s="95" t="s">
        <v>45</v>
      </c>
      <c r="C39" s="34">
        <v>-1</v>
      </c>
      <c r="D39" s="34">
        <v>0</v>
      </c>
      <c r="E39" s="34">
        <v>0</v>
      </c>
      <c r="F39" s="34">
        <v>0</v>
      </c>
      <c r="G39" s="34">
        <v>0</v>
      </c>
      <c r="H39" s="34">
        <v>1</v>
      </c>
      <c r="I39" s="34">
        <v>0</v>
      </c>
      <c r="J39" s="34">
        <v>0</v>
      </c>
      <c r="K39" s="34">
        <v>0</v>
      </c>
      <c r="L39" s="34">
        <v>3</v>
      </c>
      <c r="M39" s="34">
        <v>0</v>
      </c>
      <c r="N39" s="34">
        <v>0</v>
      </c>
      <c r="O39" s="34">
        <v>-1</v>
      </c>
      <c r="P39" s="34">
        <v>0</v>
      </c>
      <c r="Q39" s="34">
        <v>1</v>
      </c>
      <c r="R39" s="34">
        <v>4</v>
      </c>
      <c r="S39" s="34">
        <v>1</v>
      </c>
      <c r="T39" s="34">
        <v>1</v>
      </c>
      <c r="U39" s="34">
        <v>0</v>
      </c>
      <c r="V39" s="34">
        <v>1</v>
      </c>
      <c r="W39" s="34">
        <v>1</v>
      </c>
      <c r="X39" s="34">
        <v>13</v>
      </c>
      <c r="Y39" s="34">
        <v>0</v>
      </c>
      <c r="Z39" s="34">
        <v>14</v>
      </c>
      <c r="AA39" s="34">
        <v>0</v>
      </c>
      <c r="AB39" s="34">
        <v>0</v>
      </c>
      <c r="AC39" s="34">
        <v>1</v>
      </c>
      <c r="AD39" s="34">
        <v>1</v>
      </c>
      <c r="AE39" s="34">
        <v>2</v>
      </c>
      <c r="AF39" s="34">
        <v>2</v>
      </c>
      <c r="AG39" s="34">
        <v>-9</v>
      </c>
      <c r="AH39" s="34">
        <v>-16</v>
      </c>
      <c r="AI39" s="34">
        <v>-6</v>
      </c>
      <c r="AJ39" s="34">
        <v>6</v>
      </c>
      <c r="AK39" s="34">
        <v>4</v>
      </c>
      <c r="AL39" s="34">
        <v>-2</v>
      </c>
      <c r="AM39" s="34">
        <v>-5</v>
      </c>
      <c r="AN39" s="34">
        <v>-6</v>
      </c>
      <c r="AO39" s="34">
        <v>6</v>
      </c>
      <c r="AP39" s="34">
        <v>0</v>
      </c>
      <c r="AQ39" s="34">
        <v>3</v>
      </c>
      <c r="AR39" s="34">
        <v>2</v>
      </c>
      <c r="AS39" s="34">
        <v>-3</v>
      </c>
      <c r="AT39" s="34">
        <v>0</v>
      </c>
      <c r="AU39" s="34">
        <v>1</v>
      </c>
      <c r="AV39" s="34">
        <v>-2</v>
      </c>
      <c r="AW39" s="34">
        <v>1</v>
      </c>
      <c r="AX39" s="34">
        <v>1</v>
      </c>
      <c r="AY39" s="34">
        <v>-1</v>
      </c>
      <c r="AZ39" s="34">
        <v>0</v>
      </c>
      <c r="BA39" s="34">
        <v>-1</v>
      </c>
      <c r="BB39" s="34">
        <v>1</v>
      </c>
      <c r="BC39" s="34">
        <v>-6</v>
      </c>
      <c r="BD39" s="34">
        <v>-2</v>
      </c>
      <c r="BE39" s="34">
        <v>-2</v>
      </c>
      <c r="BF39" s="34">
        <v>1473</v>
      </c>
      <c r="BG39" s="34">
        <v>-170</v>
      </c>
      <c r="BH39" s="34">
        <v>7</v>
      </c>
      <c r="BI39" s="34">
        <v>-64</v>
      </c>
      <c r="BJ39" s="34">
        <v>-185</v>
      </c>
      <c r="BK39" s="34">
        <v>-280</v>
      </c>
      <c r="BL39" s="34">
        <v>-3</v>
      </c>
      <c r="BM39" s="34">
        <v>0</v>
      </c>
      <c r="BN39" s="34">
        <v>-79</v>
      </c>
      <c r="BO39" s="34">
        <v>464</v>
      </c>
      <c r="BP39" s="34">
        <v>14</v>
      </c>
      <c r="BQ39" s="34">
        <v>10</v>
      </c>
      <c r="BR39" s="34">
        <v>-51</v>
      </c>
      <c r="BS39" s="34">
        <v>233</v>
      </c>
      <c r="BT39" s="34">
        <v>2</v>
      </c>
      <c r="BU39" s="34">
        <v>16</v>
      </c>
      <c r="BV39" s="34">
        <v>-6</v>
      </c>
      <c r="BW39" s="34">
        <v>9</v>
      </c>
      <c r="BX39" s="34">
        <v>25</v>
      </c>
      <c r="BY39" s="34">
        <v>4</v>
      </c>
      <c r="BZ39" s="34">
        <v>25</v>
      </c>
      <c r="CA39" s="34">
        <v>6</v>
      </c>
      <c r="CB39" s="34">
        <v>-925</v>
      </c>
      <c r="CC39" s="34">
        <v>-16</v>
      </c>
      <c r="CD39" s="34">
        <v>-479</v>
      </c>
      <c r="CE39" s="34">
        <v>0</v>
      </c>
      <c r="CF39" s="34">
        <v>0</v>
      </c>
      <c r="CG39" s="34">
        <v>-1</v>
      </c>
      <c r="CH39" s="34">
        <v>-8</v>
      </c>
      <c r="CI39" s="34">
        <v>-5</v>
      </c>
      <c r="CJ39" s="34">
        <v>-4</v>
      </c>
      <c r="CK39" s="34">
        <v>-5</v>
      </c>
      <c r="CL39" s="34">
        <v>4</v>
      </c>
      <c r="CM39" s="34">
        <v>1</v>
      </c>
      <c r="CN39" s="34">
        <v>1</v>
      </c>
      <c r="CO39" s="34">
        <v>-1</v>
      </c>
      <c r="CP39" s="34">
        <v>0</v>
      </c>
      <c r="CQ39" s="34">
        <v>0</v>
      </c>
      <c r="CR39" s="34">
        <v>0</v>
      </c>
      <c r="CS39" s="34">
        <v>0</v>
      </c>
    </row>
    <row r="40" spans="1:98" s="17" customFormat="1" ht="24" x14ac:dyDescent="0.25">
      <c r="A40" s="10" t="s">
        <v>80</v>
      </c>
      <c r="B40" s="96" t="s">
        <v>9</v>
      </c>
      <c r="C40" s="34">
        <v>-1</v>
      </c>
      <c r="D40" s="34">
        <v>0</v>
      </c>
      <c r="E40" s="34">
        <v>0</v>
      </c>
      <c r="F40" s="34">
        <v>0</v>
      </c>
      <c r="G40" s="34">
        <v>0</v>
      </c>
      <c r="H40" s="34">
        <v>1</v>
      </c>
      <c r="I40" s="34">
        <v>0</v>
      </c>
      <c r="J40" s="34">
        <v>0</v>
      </c>
      <c r="K40" s="34">
        <v>0</v>
      </c>
      <c r="L40" s="34">
        <v>3</v>
      </c>
      <c r="M40" s="34">
        <v>0</v>
      </c>
      <c r="N40" s="34">
        <v>0</v>
      </c>
      <c r="O40" s="34">
        <v>-1</v>
      </c>
      <c r="P40" s="34">
        <v>0</v>
      </c>
      <c r="Q40" s="34">
        <v>1</v>
      </c>
      <c r="R40" s="34">
        <v>4</v>
      </c>
      <c r="S40" s="34">
        <v>1</v>
      </c>
      <c r="T40" s="34">
        <v>1</v>
      </c>
      <c r="U40" s="34">
        <v>0</v>
      </c>
      <c r="V40" s="34">
        <v>1</v>
      </c>
      <c r="W40" s="34">
        <v>1</v>
      </c>
      <c r="X40" s="34">
        <v>13</v>
      </c>
      <c r="Y40" s="34">
        <v>0</v>
      </c>
      <c r="Z40" s="34">
        <v>14</v>
      </c>
      <c r="AA40" s="34">
        <v>0</v>
      </c>
      <c r="AB40" s="34">
        <v>0</v>
      </c>
      <c r="AC40" s="34">
        <v>1</v>
      </c>
      <c r="AD40" s="34">
        <v>1</v>
      </c>
      <c r="AE40" s="34">
        <v>2</v>
      </c>
      <c r="AF40" s="34">
        <v>2</v>
      </c>
      <c r="AG40" s="34">
        <v>-9</v>
      </c>
      <c r="AH40" s="34">
        <v>-16</v>
      </c>
      <c r="AI40" s="34">
        <v>-6</v>
      </c>
      <c r="AJ40" s="34">
        <v>6</v>
      </c>
      <c r="AK40" s="34">
        <v>4</v>
      </c>
      <c r="AL40" s="34">
        <v>-2</v>
      </c>
      <c r="AM40" s="34">
        <v>-5</v>
      </c>
      <c r="AN40" s="34">
        <v>-6</v>
      </c>
      <c r="AO40" s="34">
        <v>6</v>
      </c>
      <c r="AP40" s="34">
        <v>0</v>
      </c>
      <c r="AQ40" s="34">
        <v>3</v>
      </c>
      <c r="AR40" s="34">
        <v>2</v>
      </c>
      <c r="AS40" s="34">
        <v>-3</v>
      </c>
      <c r="AT40" s="34">
        <v>0</v>
      </c>
      <c r="AU40" s="34">
        <v>1</v>
      </c>
      <c r="AV40" s="34">
        <v>-2</v>
      </c>
      <c r="AW40" s="34">
        <v>1</v>
      </c>
      <c r="AX40" s="34">
        <v>1</v>
      </c>
      <c r="AY40" s="34">
        <v>-1</v>
      </c>
      <c r="AZ40" s="34">
        <v>0</v>
      </c>
      <c r="BA40" s="34">
        <v>-1</v>
      </c>
      <c r="BB40" s="34">
        <v>1</v>
      </c>
      <c r="BC40" s="34">
        <v>-6</v>
      </c>
      <c r="BD40" s="34">
        <v>-2</v>
      </c>
      <c r="BE40" s="34">
        <v>-2</v>
      </c>
      <c r="BF40" s="34">
        <v>1473</v>
      </c>
      <c r="BG40" s="34">
        <v>-170</v>
      </c>
      <c r="BH40" s="34">
        <v>7</v>
      </c>
      <c r="BI40" s="34">
        <v>-64</v>
      </c>
      <c r="BJ40" s="34">
        <v>-185</v>
      </c>
      <c r="BK40" s="34">
        <v>-280</v>
      </c>
      <c r="BL40" s="34">
        <v>-3</v>
      </c>
      <c r="BM40" s="34">
        <v>0</v>
      </c>
      <c r="BN40" s="34">
        <v>-79</v>
      </c>
      <c r="BO40" s="34">
        <v>464</v>
      </c>
      <c r="BP40" s="34">
        <v>14</v>
      </c>
      <c r="BQ40" s="34">
        <v>10</v>
      </c>
      <c r="BR40" s="34">
        <v>-51</v>
      </c>
      <c r="BS40" s="34">
        <v>233</v>
      </c>
      <c r="BT40" s="34">
        <v>2</v>
      </c>
      <c r="BU40" s="34">
        <v>16</v>
      </c>
      <c r="BV40" s="34">
        <v>-6</v>
      </c>
      <c r="BW40" s="34">
        <v>9</v>
      </c>
      <c r="BX40" s="34">
        <v>25</v>
      </c>
      <c r="BY40" s="34">
        <v>4</v>
      </c>
      <c r="BZ40" s="34">
        <v>25</v>
      </c>
      <c r="CA40" s="34">
        <v>6</v>
      </c>
      <c r="CB40" s="34">
        <v>-925</v>
      </c>
      <c r="CC40" s="34">
        <v>-16</v>
      </c>
      <c r="CD40" s="34">
        <v>-479</v>
      </c>
      <c r="CE40" s="34">
        <v>0</v>
      </c>
      <c r="CF40" s="34">
        <v>0</v>
      </c>
      <c r="CG40" s="34">
        <v>-1</v>
      </c>
      <c r="CH40" s="34">
        <v>-8</v>
      </c>
      <c r="CI40" s="34">
        <v>-5</v>
      </c>
      <c r="CJ40" s="34">
        <v>-4</v>
      </c>
      <c r="CK40" s="34">
        <v>-5</v>
      </c>
      <c r="CL40" s="34">
        <v>4</v>
      </c>
      <c r="CM40" s="34">
        <v>1</v>
      </c>
      <c r="CN40" s="34">
        <v>1</v>
      </c>
      <c r="CO40" s="34">
        <v>-1</v>
      </c>
      <c r="CP40" s="34">
        <v>0</v>
      </c>
      <c r="CQ40" s="34">
        <v>0</v>
      </c>
      <c r="CR40" s="34">
        <v>0</v>
      </c>
      <c r="CS40" s="34">
        <v>0</v>
      </c>
    </row>
    <row r="41" spans="1:98" s="17" customFormat="1" ht="15" x14ac:dyDescent="0.25">
      <c r="A41" s="10" t="s">
        <v>81</v>
      </c>
      <c r="B41" s="134" t="s">
        <v>25</v>
      </c>
      <c r="C41" s="34">
        <v>-1</v>
      </c>
      <c r="D41" s="34">
        <v>0</v>
      </c>
      <c r="E41" s="34">
        <v>0</v>
      </c>
      <c r="F41" s="34">
        <v>10</v>
      </c>
      <c r="G41" s="34">
        <v>0</v>
      </c>
      <c r="H41" s="34">
        <v>1</v>
      </c>
      <c r="I41" s="34">
        <v>0</v>
      </c>
      <c r="J41" s="34">
        <v>0</v>
      </c>
      <c r="K41" s="34">
        <v>0</v>
      </c>
      <c r="L41" s="34">
        <v>3</v>
      </c>
      <c r="M41" s="34">
        <v>0</v>
      </c>
      <c r="N41" s="34">
        <v>0</v>
      </c>
      <c r="O41" s="34">
        <v>-1</v>
      </c>
      <c r="P41" s="34">
        <v>0</v>
      </c>
      <c r="Q41" s="34">
        <v>1</v>
      </c>
      <c r="R41" s="34">
        <v>5</v>
      </c>
      <c r="S41" s="34">
        <v>1</v>
      </c>
      <c r="T41" s="34">
        <v>0</v>
      </c>
      <c r="U41" s="34">
        <v>0</v>
      </c>
      <c r="V41" s="34">
        <v>-1</v>
      </c>
      <c r="W41" s="34">
        <v>1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2</v>
      </c>
      <c r="AG41" s="34">
        <v>-5</v>
      </c>
      <c r="AH41" s="34">
        <v>-13</v>
      </c>
      <c r="AI41" s="34">
        <v>-1</v>
      </c>
      <c r="AJ41" s="34">
        <v>2</v>
      </c>
      <c r="AK41" s="34">
        <v>1</v>
      </c>
      <c r="AL41" s="34">
        <v>-1</v>
      </c>
      <c r="AM41" s="34">
        <v>-2</v>
      </c>
      <c r="AN41" s="34">
        <v>-1</v>
      </c>
      <c r="AO41" s="34">
        <v>3</v>
      </c>
      <c r="AP41" s="34">
        <v>0</v>
      </c>
      <c r="AQ41" s="34">
        <v>2</v>
      </c>
      <c r="AR41" s="34">
        <v>1</v>
      </c>
      <c r="AS41" s="34">
        <v>0</v>
      </c>
      <c r="AT41" s="34">
        <v>0</v>
      </c>
      <c r="AU41" s="34">
        <v>0</v>
      </c>
      <c r="AV41" s="34">
        <v>-1</v>
      </c>
      <c r="AW41" s="34">
        <v>1</v>
      </c>
      <c r="AX41" s="34">
        <v>1</v>
      </c>
      <c r="AY41" s="34">
        <v>-1</v>
      </c>
      <c r="AZ41" s="34">
        <v>1</v>
      </c>
      <c r="BA41" s="34">
        <v>-1</v>
      </c>
      <c r="BB41" s="34">
        <v>1</v>
      </c>
      <c r="BC41" s="34">
        <v>-3</v>
      </c>
      <c r="BD41" s="34">
        <v>-1</v>
      </c>
      <c r="BE41" s="34">
        <v>-1</v>
      </c>
      <c r="BF41" s="34">
        <v>-164</v>
      </c>
      <c r="BG41" s="34">
        <v>-98</v>
      </c>
      <c r="BH41" s="34">
        <v>-18</v>
      </c>
      <c r="BI41" s="34">
        <v>-40</v>
      </c>
      <c r="BJ41" s="34">
        <v>-55</v>
      </c>
      <c r="BK41" s="34">
        <v>-227</v>
      </c>
      <c r="BL41" s="34">
        <v>4</v>
      </c>
      <c r="BM41" s="34">
        <v>-3</v>
      </c>
      <c r="BN41" s="34">
        <v>-12</v>
      </c>
      <c r="BO41" s="34">
        <v>2</v>
      </c>
      <c r="BP41" s="34">
        <v>2</v>
      </c>
      <c r="BQ41" s="34">
        <v>0</v>
      </c>
      <c r="BR41" s="34">
        <v>-46</v>
      </c>
      <c r="BS41" s="34">
        <v>1</v>
      </c>
      <c r="BT41" s="34">
        <v>-1</v>
      </c>
      <c r="BU41" s="34">
        <v>-1</v>
      </c>
      <c r="BV41" s="34">
        <v>-12</v>
      </c>
      <c r="BW41" s="34">
        <v>1</v>
      </c>
      <c r="BX41" s="34">
        <v>1</v>
      </c>
      <c r="BY41" s="34">
        <v>1</v>
      </c>
      <c r="BZ41" s="34">
        <v>0</v>
      </c>
      <c r="CA41" s="34">
        <v>-2</v>
      </c>
      <c r="CB41" s="34">
        <v>1</v>
      </c>
      <c r="CC41" s="34">
        <v>-15</v>
      </c>
      <c r="CD41" s="34">
        <v>0</v>
      </c>
      <c r="CE41" s="34">
        <v>0</v>
      </c>
      <c r="CF41" s="34">
        <v>0</v>
      </c>
      <c r="CG41" s="34">
        <v>0</v>
      </c>
      <c r="CH41" s="34">
        <v>-2</v>
      </c>
      <c r="CI41" s="34">
        <v>-3</v>
      </c>
      <c r="CJ41" s="34">
        <v>-4</v>
      </c>
      <c r="CK41" s="34">
        <v>4</v>
      </c>
      <c r="CL41" s="34">
        <v>4</v>
      </c>
      <c r="CM41" s="34">
        <v>1</v>
      </c>
      <c r="CN41" s="34">
        <v>1</v>
      </c>
      <c r="CO41" s="34">
        <v>-4</v>
      </c>
      <c r="CP41" s="34">
        <v>0</v>
      </c>
      <c r="CQ41" s="34">
        <v>0</v>
      </c>
      <c r="CR41" s="34">
        <v>0</v>
      </c>
      <c r="CS41" s="34">
        <v>0</v>
      </c>
    </row>
    <row r="42" spans="1:98" s="17" customFormat="1" ht="15" x14ac:dyDescent="0.25">
      <c r="A42" s="10" t="s">
        <v>82</v>
      </c>
      <c r="B42" s="134" t="s">
        <v>24</v>
      </c>
      <c r="C42" s="34">
        <v>0</v>
      </c>
      <c r="D42" s="34">
        <v>0</v>
      </c>
      <c r="E42" s="34">
        <v>0</v>
      </c>
      <c r="F42" s="34">
        <v>-10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-1</v>
      </c>
      <c r="S42" s="34">
        <v>0</v>
      </c>
      <c r="T42" s="34">
        <v>1</v>
      </c>
      <c r="U42" s="34">
        <v>0</v>
      </c>
      <c r="V42" s="34">
        <v>2</v>
      </c>
      <c r="W42" s="34">
        <v>0</v>
      </c>
      <c r="X42" s="34">
        <v>13</v>
      </c>
      <c r="Y42" s="34">
        <v>0</v>
      </c>
      <c r="Z42" s="34">
        <v>14</v>
      </c>
      <c r="AA42" s="34">
        <v>0</v>
      </c>
      <c r="AB42" s="34">
        <v>0</v>
      </c>
      <c r="AC42" s="34">
        <v>1</v>
      </c>
      <c r="AD42" s="34">
        <v>1</v>
      </c>
      <c r="AE42" s="34">
        <v>2</v>
      </c>
      <c r="AF42" s="34">
        <v>0</v>
      </c>
      <c r="AG42" s="34">
        <v>-4</v>
      </c>
      <c r="AH42" s="34">
        <v>-3</v>
      </c>
      <c r="AI42" s="34">
        <v>-5</v>
      </c>
      <c r="AJ42" s="34">
        <v>4</v>
      </c>
      <c r="AK42" s="34">
        <v>3</v>
      </c>
      <c r="AL42" s="34">
        <v>-1</v>
      </c>
      <c r="AM42" s="34">
        <v>-3</v>
      </c>
      <c r="AN42" s="34">
        <v>-5</v>
      </c>
      <c r="AO42" s="34">
        <v>3</v>
      </c>
      <c r="AP42" s="34">
        <v>0</v>
      </c>
      <c r="AQ42" s="34">
        <v>1</v>
      </c>
      <c r="AR42" s="34">
        <v>1</v>
      </c>
      <c r="AS42" s="34">
        <v>-3</v>
      </c>
      <c r="AT42" s="34">
        <v>0</v>
      </c>
      <c r="AU42" s="34">
        <v>1</v>
      </c>
      <c r="AV42" s="34">
        <v>-1</v>
      </c>
      <c r="AW42" s="34">
        <v>0</v>
      </c>
      <c r="AX42" s="34">
        <v>0</v>
      </c>
      <c r="AY42" s="34">
        <v>0</v>
      </c>
      <c r="AZ42" s="34">
        <v>-1</v>
      </c>
      <c r="BA42" s="34">
        <v>0</v>
      </c>
      <c r="BB42" s="34">
        <v>0</v>
      </c>
      <c r="BC42" s="34">
        <v>-3</v>
      </c>
      <c r="BD42" s="34">
        <v>-1</v>
      </c>
      <c r="BE42" s="34">
        <v>-1</v>
      </c>
      <c r="BF42" s="34">
        <v>1637</v>
      </c>
      <c r="BG42" s="34">
        <v>-72</v>
      </c>
      <c r="BH42" s="34">
        <v>25</v>
      </c>
      <c r="BI42" s="34">
        <v>-24</v>
      </c>
      <c r="BJ42" s="34">
        <v>-130</v>
      </c>
      <c r="BK42" s="34">
        <v>-53</v>
      </c>
      <c r="BL42" s="34">
        <v>-7</v>
      </c>
      <c r="BM42" s="34">
        <v>3</v>
      </c>
      <c r="BN42" s="34">
        <v>-67</v>
      </c>
      <c r="BO42" s="34">
        <v>462</v>
      </c>
      <c r="BP42" s="34">
        <v>12</v>
      </c>
      <c r="BQ42" s="34">
        <v>10</v>
      </c>
      <c r="BR42" s="34">
        <v>-5</v>
      </c>
      <c r="BS42" s="34">
        <v>232</v>
      </c>
      <c r="BT42" s="34">
        <v>3</v>
      </c>
      <c r="BU42" s="34">
        <v>17</v>
      </c>
      <c r="BV42" s="34">
        <v>6</v>
      </c>
      <c r="BW42" s="34">
        <v>8</v>
      </c>
      <c r="BX42" s="34">
        <v>24</v>
      </c>
      <c r="BY42" s="34">
        <v>3</v>
      </c>
      <c r="BZ42" s="34">
        <v>25</v>
      </c>
      <c r="CA42" s="34">
        <v>8</v>
      </c>
      <c r="CB42" s="34">
        <v>-926</v>
      </c>
      <c r="CC42" s="34">
        <v>-1</v>
      </c>
      <c r="CD42" s="34">
        <v>-479</v>
      </c>
      <c r="CE42" s="34">
        <v>0</v>
      </c>
      <c r="CF42" s="34">
        <v>0</v>
      </c>
      <c r="CG42" s="34">
        <v>-1</v>
      </c>
      <c r="CH42" s="34">
        <v>-6</v>
      </c>
      <c r="CI42" s="34">
        <v>-2</v>
      </c>
      <c r="CJ42" s="34">
        <v>0</v>
      </c>
      <c r="CK42" s="34">
        <v>-9</v>
      </c>
      <c r="CL42" s="34">
        <v>0</v>
      </c>
      <c r="CM42" s="34">
        <v>0</v>
      </c>
      <c r="CN42" s="34">
        <v>0</v>
      </c>
      <c r="CO42" s="34">
        <v>3</v>
      </c>
      <c r="CP42" s="34">
        <v>0</v>
      </c>
      <c r="CQ42" s="34">
        <v>0</v>
      </c>
      <c r="CR42" s="34">
        <v>0</v>
      </c>
      <c r="CS42" s="34">
        <v>0</v>
      </c>
    </row>
    <row r="43" spans="1:98" s="15" customFormat="1" ht="14.25" x14ac:dyDescent="0.2">
      <c r="A43" s="10">
        <v>4.5</v>
      </c>
      <c r="B43" s="95" t="s">
        <v>60</v>
      </c>
      <c r="C43" s="34">
        <v>4</v>
      </c>
      <c r="D43" s="34">
        <v>14</v>
      </c>
      <c r="E43" s="34">
        <v>20</v>
      </c>
      <c r="F43" s="34">
        <v>12</v>
      </c>
      <c r="G43" s="34">
        <v>-9</v>
      </c>
      <c r="H43" s="34">
        <v>-3</v>
      </c>
      <c r="I43" s="34">
        <v>0</v>
      </c>
      <c r="J43" s="34">
        <v>-2</v>
      </c>
      <c r="K43" s="34">
        <v>11</v>
      </c>
      <c r="L43" s="34">
        <v>24</v>
      </c>
      <c r="M43" s="34">
        <v>-3</v>
      </c>
      <c r="N43" s="34">
        <v>35</v>
      </c>
      <c r="O43" s="34">
        <v>-81</v>
      </c>
      <c r="P43" s="34">
        <v>-3</v>
      </c>
      <c r="Q43" s="34">
        <v>9</v>
      </c>
      <c r="R43" s="34">
        <v>49</v>
      </c>
      <c r="S43" s="34">
        <v>-5</v>
      </c>
      <c r="T43" s="34">
        <v>98</v>
      </c>
      <c r="U43" s="34">
        <v>-1</v>
      </c>
      <c r="V43" s="34">
        <v>-46</v>
      </c>
      <c r="W43" s="34">
        <v>22</v>
      </c>
      <c r="X43" s="34">
        <v>21</v>
      </c>
      <c r="Y43" s="34">
        <v>9</v>
      </c>
      <c r="Z43" s="34">
        <v>31</v>
      </c>
      <c r="AA43" s="34">
        <v>15</v>
      </c>
      <c r="AB43" s="34">
        <v>10</v>
      </c>
      <c r="AC43" s="34">
        <v>69</v>
      </c>
      <c r="AD43" s="34">
        <v>-367</v>
      </c>
      <c r="AE43" s="34">
        <v>124</v>
      </c>
      <c r="AF43" s="34">
        <v>337</v>
      </c>
      <c r="AG43" s="34">
        <v>-269</v>
      </c>
      <c r="AH43" s="34">
        <v>-4258</v>
      </c>
      <c r="AI43" s="34">
        <v>-142</v>
      </c>
      <c r="AJ43" s="34">
        <v>230</v>
      </c>
      <c r="AK43" s="34">
        <v>-288</v>
      </c>
      <c r="AL43" s="34">
        <v>-15</v>
      </c>
      <c r="AM43" s="34">
        <v>0</v>
      </c>
      <c r="AN43" s="34">
        <v>-204</v>
      </c>
      <c r="AO43" s="34">
        <v>199</v>
      </c>
      <c r="AP43" s="34">
        <v>-103</v>
      </c>
      <c r="AQ43" s="34">
        <v>194</v>
      </c>
      <c r="AR43" s="34">
        <v>47</v>
      </c>
      <c r="AS43" s="34">
        <v>-229</v>
      </c>
      <c r="AT43" s="34">
        <v>-577</v>
      </c>
      <c r="AU43" s="34">
        <v>190</v>
      </c>
      <c r="AV43" s="34">
        <v>189</v>
      </c>
      <c r="AW43" s="34">
        <v>132</v>
      </c>
      <c r="AX43" s="34">
        <v>77</v>
      </c>
      <c r="AY43" s="34">
        <v>-94</v>
      </c>
      <c r="AZ43" s="34">
        <v>-42</v>
      </c>
      <c r="BA43" s="34">
        <v>105</v>
      </c>
      <c r="BB43" s="34">
        <v>47</v>
      </c>
      <c r="BC43" s="34">
        <v>-818</v>
      </c>
      <c r="BD43" s="34">
        <v>-89</v>
      </c>
      <c r="BE43" s="34">
        <v>-377</v>
      </c>
      <c r="BF43" s="34">
        <v>-261</v>
      </c>
      <c r="BG43" s="34">
        <v>-727</v>
      </c>
      <c r="BH43" s="34">
        <v>237</v>
      </c>
      <c r="BI43" s="34">
        <v>-1064</v>
      </c>
      <c r="BJ43" s="34">
        <v>-55</v>
      </c>
      <c r="BK43" s="34">
        <v>-7</v>
      </c>
      <c r="BL43" s="34">
        <v>51</v>
      </c>
      <c r="BM43" s="34">
        <v>-20</v>
      </c>
      <c r="BN43" s="34">
        <v>-136</v>
      </c>
      <c r="BO43" s="34">
        <v>23</v>
      </c>
      <c r="BP43" s="34">
        <v>25</v>
      </c>
      <c r="BQ43" s="34">
        <v>27</v>
      </c>
      <c r="BR43" s="34">
        <v>38</v>
      </c>
      <c r="BS43" s="34">
        <v>260</v>
      </c>
      <c r="BT43" s="34">
        <v>11</v>
      </c>
      <c r="BU43" s="34">
        <v>-279</v>
      </c>
      <c r="BV43" s="34">
        <v>50</v>
      </c>
      <c r="BW43" s="34">
        <v>3</v>
      </c>
      <c r="BX43" s="34">
        <v>285</v>
      </c>
      <c r="BY43" s="34">
        <v>-9</v>
      </c>
      <c r="BZ43" s="34">
        <v>104</v>
      </c>
      <c r="CA43" s="34">
        <v>-385</v>
      </c>
      <c r="CB43" s="34">
        <v>167</v>
      </c>
      <c r="CC43" s="34">
        <v>5</v>
      </c>
      <c r="CD43" s="34">
        <v>400</v>
      </c>
      <c r="CE43" s="34">
        <v>-135</v>
      </c>
      <c r="CF43" s="34">
        <v>100</v>
      </c>
      <c r="CG43" s="34">
        <v>266</v>
      </c>
      <c r="CH43" s="34">
        <v>132</v>
      </c>
      <c r="CI43" s="34">
        <v>-849</v>
      </c>
      <c r="CJ43" s="34">
        <v>-2274</v>
      </c>
      <c r="CK43" s="34">
        <v>-2438</v>
      </c>
      <c r="CL43" s="34">
        <v>-2368</v>
      </c>
      <c r="CM43" s="34">
        <v>-217</v>
      </c>
      <c r="CN43" s="34">
        <v>-40</v>
      </c>
      <c r="CO43" s="34">
        <v>-191</v>
      </c>
      <c r="CP43" s="34">
        <v>-237</v>
      </c>
      <c r="CQ43" s="34">
        <v>-185</v>
      </c>
      <c r="CR43" s="34">
        <v>-101</v>
      </c>
      <c r="CS43" s="34">
        <v>135</v>
      </c>
    </row>
    <row r="44" spans="1:98" s="17" customFormat="1" ht="15" x14ac:dyDescent="0.25">
      <c r="A44" s="10" t="s">
        <v>83</v>
      </c>
      <c r="B44" s="96" t="s">
        <v>17</v>
      </c>
      <c r="C44" s="34">
        <v>4</v>
      </c>
      <c r="D44" s="34">
        <v>14</v>
      </c>
      <c r="E44" s="34">
        <v>20</v>
      </c>
      <c r="F44" s="34">
        <v>12</v>
      </c>
      <c r="G44" s="34">
        <v>-9</v>
      </c>
      <c r="H44" s="34">
        <v>-3</v>
      </c>
      <c r="I44" s="34">
        <v>0</v>
      </c>
      <c r="J44" s="34">
        <v>-2</v>
      </c>
      <c r="K44" s="34">
        <v>11</v>
      </c>
      <c r="L44" s="34">
        <v>24</v>
      </c>
      <c r="M44" s="34">
        <v>-3</v>
      </c>
      <c r="N44" s="34">
        <v>35</v>
      </c>
      <c r="O44" s="34">
        <v>-81</v>
      </c>
      <c r="P44" s="34">
        <v>-3</v>
      </c>
      <c r="Q44" s="34">
        <v>9</v>
      </c>
      <c r="R44" s="34">
        <v>49</v>
      </c>
      <c r="S44" s="34">
        <v>-5</v>
      </c>
      <c r="T44" s="34">
        <v>98</v>
      </c>
      <c r="U44" s="34">
        <v>-1</v>
      </c>
      <c r="V44" s="34">
        <v>-46</v>
      </c>
      <c r="W44" s="34">
        <v>22</v>
      </c>
      <c r="X44" s="34">
        <v>21</v>
      </c>
      <c r="Y44" s="34">
        <v>9</v>
      </c>
      <c r="Z44" s="34">
        <v>31</v>
      </c>
      <c r="AA44" s="34">
        <v>15</v>
      </c>
      <c r="AB44" s="34">
        <v>10</v>
      </c>
      <c r="AC44" s="34">
        <v>69</v>
      </c>
      <c r="AD44" s="34">
        <v>-367</v>
      </c>
      <c r="AE44" s="34">
        <v>124</v>
      </c>
      <c r="AF44" s="34">
        <v>337</v>
      </c>
      <c r="AG44" s="34">
        <v>-269</v>
      </c>
      <c r="AH44" s="34">
        <v>-4258</v>
      </c>
      <c r="AI44" s="34">
        <v>-142</v>
      </c>
      <c r="AJ44" s="34">
        <v>230</v>
      </c>
      <c r="AK44" s="34">
        <v>-288</v>
      </c>
      <c r="AL44" s="34">
        <v>-15</v>
      </c>
      <c r="AM44" s="34">
        <v>0</v>
      </c>
      <c r="AN44" s="34">
        <v>-204</v>
      </c>
      <c r="AO44" s="34">
        <v>199</v>
      </c>
      <c r="AP44" s="34">
        <v>-103</v>
      </c>
      <c r="AQ44" s="34">
        <v>194</v>
      </c>
      <c r="AR44" s="34">
        <v>47</v>
      </c>
      <c r="AS44" s="34">
        <v>-229</v>
      </c>
      <c r="AT44" s="34">
        <v>-577</v>
      </c>
      <c r="AU44" s="34">
        <v>190</v>
      </c>
      <c r="AV44" s="34">
        <v>189</v>
      </c>
      <c r="AW44" s="34">
        <v>132</v>
      </c>
      <c r="AX44" s="34">
        <v>77</v>
      </c>
      <c r="AY44" s="34">
        <v>-94</v>
      </c>
      <c r="AZ44" s="34">
        <v>-42</v>
      </c>
      <c r="BA44" s="34">
        <v>105</v>
      </c>
      <c r="BB44" s="34">
        <v>47</v>
      </c>
      <c r="BC44" s="34">
        <v>-818</v>
      </c>
      <c r="BD44" s="34">
        <v>-89</v>
      </c>
      <c r="BE44" s="34">
        <v>-377</v>
      </c>
      <c r="BF44" s="34">
        <v>-261</v>
      </c>
      <c r="BG44" s="34">
        <v>-727</v>
      </c>
      <c r="BH44" s="34">
        <v>237</v>
      </c>
      <c r="BI44" s="34">
        <v>-1064</v>
      </c>
      <c r="BJ44" s="34">
        <v>-55</v>
      </c>
      <c r="BK44" s="34">
        <v>-7</v>
      </c>
      <c r="BL44" s="34">
        <v>51</v>
      </c>
      <c r="BM44" s="34">
        <v>-20</v>
      </c>
      <c r="BN44" s="34">
        <v>-136</v>
      </c>
      <c r="BO44" s="34">
        <v>23</v>
      </c>
      <c r="BP44" s="34">
        <v>25</v>
      </c>
      <c r="BQ44" s="34">
        <v>27</v>
      </c>
      <c r="BR44" s="34">
        <v>38</v>
      </c>
      <c r="BS44" s="34">
        <v>260</v>
      </c>
      <c r="BT44" s="34">
        <v>11</v>
      </c>
      <c r="BU44" s="34">
        <v>-279</v>
      </c>
      <c r="BV44" s="34">
        <v>50</v>
      </c>
      <c r="BW44" s="34">
        <v>3</v>
      </c>
      <c r="BX44" s="34">
        <v>285</v>
      </c>
      <c r="BY44" s="34">
        <v>-9</v>
      </c>
      <c r="BZ44" s="34">
        <v>104</v>
      </c>
      <c r="CA44" s="34">
        <v>-385</v>
      </c>
      <c r="CB44" s="34">
        <v>167</v>
      </c>
      <c r="CC44" s="34">
        <v>5</v>
      </c>
      <c r="CD44" s="34">
        <v>400</v>
      </c>
      <c r="CE44" s="34">
        <v>-135</v>
      </c>
      <c r="CF44" s="34">
        <v>100</v>
      </c>
      <c r="CG44" s="34">
        <v>266</v>
      </c>
      <c r="CH44" s="34">
        <v>132</v>
      </c>
      <c r="CI44" s="34">
        <v>-849</v>
      </c>
      <c r="CJ44" s="34">
        <v>-2274</v>
      </c>
      <c r="CK44" s="34">
        <v>-2438</v>
      </c>
      <c r="CL44" s="34">
        <v>-2368</v>
      </c>
      <c r="CM44" s="34">
        <v>-217</v>
      </c>
      <c r="CN44" s="34">
        <v>-40</v>
      </c>
      <c r="CO44" s="34">
        <v>-191</v>
      </c>
      <c r="CP44" s="34">
        <v>-237</v>
      </c>
      <c r="CQ44" s="34">
        <v>-185</v>
      </c>
      <c r="CR44" s="34">
        <v>-101</v>
      </c>
      <c r="CS44" s="34">
        <v>135</v>
      </c>
    </row>
    <row r="45" spans="1:98" s="17" customFormat="1" ht="15" x14ac:dyDescent="0.25">
      <c r="A45" s="10" t="s">
        <v>84</v>
      </c>
      <c r="B45" s="137" t="s">
        <v>47</v>
      </c>
      <c r="C45" s="34">
        <v>4</v>
      </c>
      <c r="D45" s="34">
        <v>14</v>
      </c>
      <c r="E45" s="34">
        <v>20</v>
      </c>
      <c r="F45" s="34">
        <v>12</v>
      </c>
      <c r="G45" s="34">
        <v>-9</v>
      </c>
      <c r="H45" s="34">
        <v>-3</v>
      </c>
      <c r="I45" s="34">
        <v>0</v>
      </c>
      <c r="J45" s="34">
        <v>-2</v>
      </c>
      <c r="K45" s="34">
        <v>11</v>
      </c>
      <c r="L45" s="34">
        <v>24</v>
      </c>
      <c r="M45" s="34">
        <v>-3</v>
      </c>
      <c r="N45" s="34">
        <v>35</v>
      </c>
      <c r="O45" s="34">
        <v>-81</v>
      </c>
      <c r="P45" s="34">
        <v>-3</v>
      </c>
      <c r="Q45" s="34">
        <v>9</v>
      </c>
      <c r="R45" s="34">
        <v>49</v>
      </c>
      <c r="S45" s="34">
        <v>-5</v>
      </c>
      <c r="T45" s="34">
        <v>98</v>
      </c>
      <c r="U45" s="34">
        <v>-1</v>
      </c>
      <c r="V45" s="34">
        <v>-54</v>
      </c>
      <c r="W45" s="34">
        <v>22</v>
      </c>
      <c r="X45" s="34">
        <v>21</v>
      </c>
      <c r="Y45" s="34">
        <v>9</v>
      </c>
      <c r="Z45" s="34">
        <v>31</v>
      </c>
      <c r="AA45" s="34">
        <v>15</v>
      </c>
      <c r="AB45" s="34">
        <v>10</v>
      </c>
      <c r="AC45" s="34">
        <v>68</v>
      </c>
      <c r="AD45" s="34">
        <v>-359</v>
      </c>
      <c r="AE45" s="34">
        <v>124</v>
      </c>
      <c r="AF45" s="34">
        <v>337</v>
      </c>
      <c r="AG45" s="34">
        <v>-270</v>
      </c>
      <c r="AH45" s="34">
        <v>-4254</v>
      </c>
      <c r="AI45" s="34">
        <v>-142</v>
      </c>
      <c r="AJ45" s="34">
        <v>230</v>
      </c>
      <c r="AK45" s="34">
        <v>-287</v>
      </c>
      <c r="AL45" s="34">
        <v>-15</v>
      </c>
      <c r="AM45" s="34">
        <v>0</v>
      </c>
      <c r="AN45" s="34">
        <v>-204</v>
      </c>
      <c r="AO45" s="34">
        <v>198</v>
      </c>
      <c r="AP45" s="34">
        <v>-102</v>
      </c>
      <c r="AQ45" s="34">
        <v>193</v>
      </c>
      <c r="AR45" s="34">
        <v>46</v>
      </c>
      <c r="AS45" s="34">
        <v>-224</v>
      </c>
      <c r="AT45" s="34">
        <v>-571</v>
      </c>
      <c r="AU45" s="34">
        <v>184</v>
      </c>
      <c r="AV45" s="34">
        <v>182</v>
      </c>
      <c r="AW45" s="34">
        <v>129</v>
      </c>
      <c r="AX45" s="34">
        <v>75</v>
      </c>
      <c r="AY45" s="34">
        <v>-91</v>
      </c>
      <c r="AZ45" s="34">
        <v>-41</v>
      </c>
      <c r="BA45" s="34">
        <v>102</v>
      </c>
      <c r="BB45" s="34">
        <v>46</v>
      </c>
      <c r="BC45" s="34">
        <v>-807</v>
      </c>
      <c r="BD45" s="34">
        <v>-88</v>
      </c>
      <c r="BE45" s="34">
        <v>-320</v>
      </c>
      <c r="BF45" s="34">
        <v>-257</v>
      </c>
      <c r="BG45" s="34">
        <v>-719</v>
      </c>
      <c r="BH45" s="34">
        <v>234</v>
      </c>
      <c r="BI45" s="34">
        <v>-1062</v>
      </c>
      <c r="BJ45" s="34">
        <v>-52</v>
      </c>
      <c r="BK45" s="34">
        <v>-9</v>
      </c>
      <c r="BL45" s="34">
        <v>51</v>
      </c>
      <c r="BM45" s="34">
        <v>-20</v>
      </c>
      <c r="BN45" s="34">
        <v>-134</v>
      </c>
      <c r="BO45" s="34">
        <v>22</v>
      </c>
      <c r="BP45" s="34">
        <v>24</v>
      </c>
      <c r="BQ45" s="34">
        <v>27</v>
      </c>
      <c r="BR45" s="34">
        <v>38</v>
      </c>
      <c r="BS45" s="34">
        <v>257</v>
      </c>
      <c r="BT45" s="34">
        <v>12</v>
      </c>
      <c r="BU45" s="34">
        <v>-279</v>
      </c>
      <c r="BV45" s="34">
        <v>50</v>
      </c>
      <c r="BW45" s="34">
        <v>3</v>
      </c>
      <c r="BX45" s="34">
        <v>283</v>
      </c>
      <c r="BY45" s="34">
        <v>-9</v>
      </c>
      <c r="BZ45" s="34">
        <v>103</v>
      </c>
      <c r="CA45" s="34">
        <v>-379</v>
      </c>
      <c r="CB45" s="34">
        <v>164</v>
      </c>
      <c r="CC45" s="34">
        <v>5</v>
      </c>
      <c r="CD45" s="34">
        <v>398</v>
      </c>
      <c r="CE45" s="34">
        <v>-133</v>
      </c>
      <c r="CF45" s="34">
        <v>99</v>
      </c>
      <c r="CG45" s="34">
        <v>266</v>
      </c>
      <c r="CH45" s="34">
        <v>134</v>
      </c>
      <c r="CI45" s="34">
        <v>-847</v>
      </c>
      <c r="CJ45" s="34">
        <v>-2272</v>
      </c>
      <c r="CK45" s="34">
        <v>-2436</v>
      </c>
      <c r="CL45" s="34">
        <v>-2369</v>
      </c>
      <c r="CM45" s="34">
        <v>-217</v>
      </c>
      <c r="CN45" s="34">
        <v>-40</v>
      </c>
      <c r="CO45" s="34">
        <v>-190</v>
      </c>
      <c r="CP45" s="34">
        <v>-238</v>
      </c>
      <c r="CQ45" s="34">
        <v>-184</v>
      </c>
      <c r="CR45" s="34">
        <v>-100</v>
      </c>
      <c r="CS45" s="34">
        <v>134</v>
      </c>
    </row>
    <row r="46" spans="1:98" s="17" customFormat="1" ht="15" x14ac:dyDescent="0.25">
      <c r="A46" s="10" t="s">
        <v>85</v>
      </c>
      <c r="B46" s="134" t="s">
        <v>24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8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1</v>
      </c>
      <c r="AD46" s="34">
        <v>-8</v>
      </c>
      <c r="AE46" s="34">
        <v>0</v>
      </c>
      <c r="AF46" s="34">
        <v>0</v>
      </c>
      <c r="AG46" s="34">
        <v>1</v>
      </c>
      <c r="AH46" s="34">
        <v>-4</v>
      </c>
      <c r="AI46" s="34">
        <v>0</v>
      </c>
      <c r="AJ46" s="34">
        <v>0</v>
      </c>
      <c r="AK46" s="34">
        <v>-1</v>
      </c>
      <c r="AL46" s="34">
        <v>0</v>
      </c>
      <c r="AM46" s="34">
        <v>0</v>
      </c>
      <c r="AN46" s="34">
        <v>0</v>
      </c>
      <c r="AO46" s="34">
        <v>1</v>
      </c>
      <c r="AP46" s="34">
        <v>-1</v>
      </c>
      <c r="AQ46" s="34">
        <v>1</v>
      </c>
      <c r="AR46" s="34">
        <v>1</v>
      </c>
      <c r="AS46" s="34">
        <v>-5</v>
      </c>
      <c r="AT46" s="34">
        <v>-6</v>
      </c>
      <c r="AU46" s="34">
        <v>6</v>
      </c>
      <c r="AV46" s="34">
        <v>7</v>
      </c>
      <c r="AW46" s="34">
        <v>3</v>
      </c>
      <c r="AX46" s="34">
        <v>2</v>
      </c>
      <c r="AY46" s="34">
        <v>-3</v>
      </c>
      <c r="AZ46" s="34">
        <v>-1</v>
      </c>
      <c r="BA46" s="34">
        <v>3</v>
      </c>
      <c r="BB46" s="34">
        <v>1</v>
      </c>
      <c r="BC46" s="34">
        <v>-11</v>
      </c>
      <c r="BD46" s="34">
        <v>-1</v>
      </c>
      <c r="BE46" s="34">
        <v>-57</v>
      </c>
      <c r="BF46" s="34">
        <v>-4</v>
      </c>
      <c r="BG46" s="34">
        <v>-8</v>
      </c>
      <c r="BH46" s="34">
        <v>3</v>
      </c>
      <c r="BI46" s="34">
        <v>-2</v>
      </c>
      <c r="BJ46" s="34">
        <v>-3</v>
      </c>
      <c r="BK46" s="34">
        <v>2</v>
      </c>
      <c r="BL46" s="34">
        <v>0</v>
      </c>
      <c r="BM46" s="34">
        <v>0</v>
      </c>
      <c r="BN46" s="34">
        <v>-2</v>
      </c>
      <c r="BO46" s="34">
        <v>1</v>
      </c>
      <c r="BP46" s="34">
        <v>1</v>
      </c>
      <c r="BQ46" s="34">
        <v>0</v>
      </c>
      <c r="BR46" s="34">
        <v>0</v>
      </c>
      <c r="BS46" s="34">
        <v>3</v>
      </c>
      <c r="BT46" s="34">
        <v>-1</v>
      </c>
      <c r="BU46" s="34">
        <v>0</v>
      </c>
      <c r="BV46" s="34">
        <v>0</v>
      </c>
      <c r="BW46" s="34">
        <v>0</v>
      </c>
      <c r="BX46" s="34">
        <v>2</v>
      </c>
      <c r="BY46" s="34">
        <v>0</v>
      </c>
      <c r="BZ46" s="34">
        <v>1</v>
      </c>
      <c r="CA46" s="34">
        <v>-6</v>
      </c>
      <c r="CB46" s="34">
        <v>3</v>
      </c>
      <c r="CC46" s="34">
        <v>0</v>
      </c>
      <c r="CD46" s="34">
        <v>2</v>
      </c>
      <c r="CE46" s="34">
        <v>-2</v>
      </c>
      <c r="CF46" s="34">
        <v>1</v>
      </c>
      <c r="CG46" s="34">
        <v>0</v>
      </c>
      <c r="CH46" s="34">
        <v>-2</v>
      </c>
      <c r="CI46" s="34">
        <v>-2</v>
      </c>
      <c r="CJ46" s="34">
        <v>-2</v>
      </c>
      <c r="CK46" s="34">
        <v>-2</v>
      </c>
      <c r="CL46" s="34">
        <v>1</v>
      </c>
      <c r="CM46" s="34">
        <v>0</v>
      </c>
      <c r="CN46" s="34">
        <v>0</v>
      </c>
      <c r="CO46" s="34">
        <v>-1</v>
      </c>
      <c r="CP46" s="34">
        <v>1</v>
      </c>
      <c r="CQ46" s="34">
        <v>-1</v>
      </c>
      <c r="CR46" s="34">
        <v>-1</v>
      </c>
      <c r="CS46" s="34">
        <v>1</v>
      </c>
    </row>
    <row r="47" spans="1:98" s="195" customFormat="1" ht="14.25" x14ac:dyDescent="0.2">
      <c r="A47" s="194">
        <v>4.5999999999999996</v>
      </c>
      <c r="B47" s="94" t="s">
        <v>197</v>
      </c>
      <c r="C47" s="34">
        <v>-141</v>
      </c>
      <c r="D47" s="34">
        <v>-149</v>
      </c>
      <c r="E47" s="34">
        <v>-238</v>
      </c>
      <c r="F47" s="34">
        <v>-53</v>
      </c>
      <c r="G47" s="34">
        <v>-480</v>
      </c>
      <c r="H47" s="34">
        <v>-353</v>
      </c>
      <c r="I47" s="34">
        <v>-468</v>
      </c>
      <c r="J47" s="34">
        <v>-992</v>
      </c>
      <c r="K47" s="34">
        <v>-639</v>
      </c>
      <c r="L47" s="34">
        <v>-197</v>
      </c>
      <c r="M47" s="34">
        <v>-313</v>
      </c>
      <c r="N47" s="34">
        <v>-640</v>
      </c>
      <c r="O47" s="34">
        <v>-1673</v>
      </c>
      <c r="P47" s="34">
        <v>-2144</v>
      </c>
      <c r="Q47" s="34">
        <v>-1624</v>
      </c>
      <c r="R47" s="34">
        <v>-1415</v>
      </c>
      <c r="S47" s="34">
        <v>-663</v>
      </c>
      <c r="T47" s="34">
        <v>-758</v>
      </c>
      <c r="U47" s="34">
        <v>-1256</v>
      </c>
      <c r="V47" s="34">
        <v>-793</v>
      </c>
      <c r="W47" s="34">
        <v>-758</v>
      </c>
      <c r="X47" s="34">
        <v>-506</v>
      </c>
      <c r="Y47" s="34">
        <v>-1514</v>
      </c>
      <c r="Z47" s="34">
        <v>-1578</v>
      </c>
      <c r="AA47" s="34">
        <v>-1130</v>
      </c>
      <c r="AB47" s="34">
        <v>-1065</v>
      </c>
      <c r="AC47" s="34">
        <v>-1664</v>
      </c>
      <c r="AD47" s="34">
        <v>-1547</v>
      </c>
      <c r="AE47" s="34">
        <v>-1178</v>
      </c>
      <c r="AF47" s="34">
        <v>-72</v>
      </c>
      <c r="AG47" s="34">
        <v>-904</v>
      </c>
      <c r="AH47" s="34">
        <v>-246</v>
      </c>
      <c r="AI47" s="34">
        <v>-197</v>
      </c>
      <c r="AJ47" s="34">
        <v>-45</v>
      </c>
      <c r="AK47" s="34">
        <v>-21</v>
      </c>
      <c r="AL47" s="34">
        <v>-13</v>
      </c>
      <c r="AM47" s="34">
        <v>-1</v>
      </c>
      <c r="AN47" s="34">
        <v>-16</v>
      </c>
      <c r="AO47" s="34">
        <v>0</v>
      </c>
      <c r="AP47" s="34">
        <v>1700</v>
      </c>
      <c r="AQ47" s="34">
        <v>-34</v>
      </c>
      <c r="AR47" s="34">
        <v>-40</v>
      </c>
      <c r="AS47" s="34">
        <v>-9</v>
      </c>
      <c r="AT47" s="34">
        <v>-10</v>
      </c>
      <c r="AU47" s="34">
        <v>-4</v>
      </c>
      <c r="AV47" s="34">
        <v>-40</v>
      </c>
      <c r="AW47" s="34">
        <v>0</v>
      </c>
      <c r="AX47" s="34">
        <v>-70</v>
      </c>
      <c r="AY47" s="34">
        <v>-41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34">
        <v>0</v>
      </c>
      <c r="BT47" s="3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34">
        <v>0</v>
      </c>
      <c r="CE47" s="34">
        <v>0</v>
      </c>
      <c r="CF47" s="34">
        <v>0</v>
      </c>
      <c r="CG47" s="34">
        <v>0</v>
      </c>
      <c r="CH47" s="34">
        <v>0</v>
      </c>
      <c r="CI47" s="34">
        <v>57</v>
      </c>
      <c r="CJ47" s="34">
        <v>0</v>
      </c>
      <c r="CK47" s="34">
        <v>-10</v>
      </c>
      <c r="CL47" s="34">
        <v>-1</v>
      </c>
      <c r="CM47" s="34">
        <v>0</v>
      </c>
      <c r="CN47" s="34">
        <v>0</v>
      </c>
      <c r="CO47" s="34">
        <v>0</v>
      </c>
      <c r="CP47" s="34">
        <v>-3</v>
      </c>
      <c r="CQ47" s="34">
        <v>-3</v>
      </c>
      <c r="CR47" s="34">
        <v>-4</v>
      </c>
      <c r="CS47" s="34">
        <v>-3</v>
      </c>
      <c r="CT47" s="15"/>
    </row>
    <row r="48" spans="1:98" s="195" customFormat="1" ht="14.25" x14ac:dyDescent="0.2">
      <c r="A48" s="194"/>
      <c r="B48" s="94" t="s">
        <v>198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</v>
      </c>
      <c r="BT48" s="3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34">
        <v>0</v>
      </c>
      <c r="CE48" s="34">
        <v>0</v>
      </c>
      <c r="CF48" s="34">
        <v>0</v>
      </c>
      <c r="CG48" s="34">
        <v>0</v>
      </c>
      <c r="CH48" s="34">
        <v>0</v>
      </c>
      <c r="CI48" s="34">
        <v>1</v>
      </c>
      <c r="CJ48" s="34">
        <v>0</v>
      </c>
      <c r="CK48" s="34">
        <v>0</v>
      </c>
      <c r="CL48" s="34">
        <v>0</v>
      </c>
      <c r="CM48" s="34">
        <v>0</v>
      </c>
      <c r="CN48" s="34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-1</v>
      </c>
      <c r="CT48" s="15"/>
    </row>
    <row r="49" spans="1:98" s="195" customFormat="1" ht="14.25" x14ac:dyDescent="0.2">
      <c r="A49" s="194"/>
      <c r="B49" s="94" t="s">
        <v>216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4">
        <v>0</v>
      </c>
      <c r="CF49" s="34">
        <v>0</v>
      </c>
      <c r="CG49" s="34">
        <v>0</v>
      </c>
      <c r="CH49" s="34">
        <v>0</v>
      </c>
      <c r="CI49" s="34">
        <v>1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-1</v>
      </c>
      <c r="CT49" s="15"/>
    </row>
    <row r="50" spans="1:98" s="195" customFormat="1" ht="14.25" x14ac:dyDescent="0.2">
      <c r="A50" s="194"/>
      <c r="B50" s="94" t="s">
        <v>217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34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4">
        <v>0</v>
      </c>
      <c r="CF50" s="34">
        <v>0</v>
      </c>
      <c r="CG50" s="34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34">
        <v>0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15"/>
    </row>
    <row r="51" spans="1:98" s="195" customFormat="1" ht="24" x14ac:dyDescent="0.2">
      <c r="A51" s="194"/>
      <c r="B51" s="94" t="s">
        <v>199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34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4">
        <v>0</v>
      </c>
      <c r="CF51" s="34">
        <v>0</v>
      </c>
      <c r="CG51" s="34">
        <v>0</v>
      </c>
      <c r="CH51" s="34">
        <v>0</v>
      </c>
      <c r="CI51" s="34">
        <v>56</v>
      </c>
      <c r="CJ51" s="34">
        <v>0</v>
      </c>
      <c r="CK51" s="34">
        <v>-10</v>
      </c>
      <c r="CL51" s="34">
        <v>-1</v>
      </c>
      <c r="CM51" s="34">
        <v>0</v>
      </c>
      <c r="CN51" s="34">
        <v>0</v>
      </c>
      <c r="CO51" s="34">
        <v>0</v>
      </c>
      <c r="CP51" s="34">
        <v>-3</v>
      </c>
      <c r="CQ51" s="34">
        <v>-3</v>
      </c>
      <c r="CR51" s="34">
        <v>-4</v>
      </c>
      <c r="CS51" s="34">
        <v>-2</v>
      </c>
      <c r="CT51" s="15"/>
    </row>
    <row r="52" spans="1:98" s="195" customFormat="1" ht="14.25" x14ac:dyDescent="0.2">
      <c r="A52" s="194"/>
      <c r="B52" s="94" t="s">
        <v>216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34">
        <v>0</v>
      </c>
      <c r="BT52" s="34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34">
        <v>0</v>
      </c>
      <c r="CE52" s="34">
        <v>0</v>
      </c>
      <c r="CF52" s="34">
        <v>0</v>
      </c>
      <c r="CG52" s="34">
        <v>0</v>
      </c>
      <c r="CH52" s="34">
        <v>0</v>
      </c>
      <c r="CI52" s="34">
        <v>56</v>
      </c>
      <c r="CJ52" s="34">
        <v>0</v>
      </c>
      <c r="CK52" s="34">
        <v>-10</v>
      </c>
      <c r="CL52" s="34">
        <v>-1</v>
      </c>
      <c r="CM52" s="34">
        <v>0</v>
      </c>
      <c r="CN52" s="34">
        <v>0</v>
      </c>
      <c r="CO52" s="34">
        <v>0</v>
      </c>
      <c r="CP52" s="34">
        <v>-3</v>
      </c>
      <c r="CQ52" s="34">
        <v>-3</v>
      </c>
      <c r="CR52" s="34">
        <v>-4</v>
      </c>
      <c r="CS52" s="34">
        <v>-2</v>
      </c>
      <c r="CT52" s="15"/>
    </row>
    <row r="53" spans="1:98" s="195" customFormat="1" ht="14.25" x14ac:dyDescent="0.2">
      <c r="A53" s="194"/>
      <c r="B53" s="94" t="s">
        <v>217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34">
        <v>0</v>
      </c>
      <c r="BT53" s="34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34">
        <v>0</v>
      </c>
      <c r="CE53" s="34">
        <v>0</v>
      </c>
      <c r="CF53" s="34">
        <v>0</v>
      </c>
      <c r="CG53" s="34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34">
        <v>0</v>
      </c>
      <c r="CO53" s="34">
        <v>0</v>
      </c>
      <c r="CP53" s="34">
        <v>0</v>
      </c>
      <c r="CQ53" s="34">
        <v>0</v>
      </c>
      <c r="CR53" s="34">
        <v>0</v>
      </c>
      <c r="CS53" s="34">
        <v>0</v>
      </c>
      <c r="CT53" s="15"/>
    </row>
    <row r="54" spans="1:98" s="196" customFormat="1" ht="15" x14ac:dyDescent="0.25">
      <c r="A54" s="194" t="s">
        <v>113</v>
      </c>
      <c r="B54" s="94" t="s">
        <v>200</v>
      </c>
      <c r="C54" s="34">
        <v>-141</v>
      </c>
      <c r="D54" s="34">
        <v>-149</v>
      </c>
      <c r="E54" s="34">
        <v>-238</v>
      </c>
      <c r="F54" s="34">
        <v>-53</v>
      </c>
      <c r="G54" s="34">
        <v>-480</v>
      </c>
      <c r="H54" s="34">
        <v>-353</v>
      </c>
      <c r="I54" s="34">
        <v>-468</v>
      </c>
      <c r="J54" s="34">
        <v>-992</v>
      </c>
      <c r="K54" s="34">
        <v>-639</v>
      </c>
      <c r="L54" s="34">
        <v>-197</v>
      </c>
      <c r="M54" s="34">
        <v>-313</v>
      </c>
      <c r="N54" s="34">
        <v>-640</v>
      </c>
      <c r="O54" s="34">
        <v>-1673</v>
      </c>
      <c r="P54" s="34">
        <v>-2144</v>
      </c>
      <c r="Q54" s="34">
        <v>-1624</v>
      </c>
      <c r="R54" s="34">
        <v>-1415</v>
      </c>
      <c r="S54" s="34">
        <v>-663</v>
      </c>
      <c r="T54" s="34">
        <v>-758</v>
      </c>
      <c r="U54" s="34">
        <v>-1256</v>
      </c>
      <c r="V54" s="34">
        <v>-793</v>
      </c>
      <c r="W54" s="34">
        <v>-758</v>
      </c>
      <c r="X54" s="34">
        <v>-506</v>
      </c>
      <c r="Y54" s="34">
        <v>-1514</v>
      </c>
      <c r="Z54" s="34">
        <v>-1578</v>
      </c>
      <c r="AA54" s="34">
        <v>-1130</v>
      </c>
      <c r="AB54" s="34">
        <v>-1065</v>
      </c>
      <c r="AC54" s="34">
        <v>-1664</v>
      </c>
      <c r="AD54" s="34">
        <v>-1547</v>
      </c>
      <c r="AE54" s="34">
        <v>-1178</v>
      </c>
      <c r="AF54" s="34">
        <v>-72</v>
      </c>
      <c r="AG54" s="34">
        <v>-904</v>
      </c>
      <c r="AH54" s="34">
        <v>-246</v>
      </c>
      <c r="AI54" s="34">
        <v>-197</v>
      </c>
      <c r="AJ54" s="34">
        <v>-45</v>
      </c>
      <c r="AK54" s="34">
        <v>-21</v>
      </c>
      <c r="AL54" s="34">
        <v>-13</v>
      </c>
      <c r="AM54" s="34">
        <v>-1</v>
      </c>
      <c r="AN54" s="34">
        <v>-16</v>
      </c>
      <c r="AO54" s="34">
        <v>0</v>
      </c>
      <c r="AP54" s="34">
        <v>1700</v>
      </c>
      <c r="AQ54" s="34">
        <v>-34</v>
      </c>
      <c r="AR54" s="34">
        <v>-40</v>
      </c>
      <c r="AS54" s="34">
        <v>-9</v>
      </c>
      <c r="AT54" s="34">
        <v>-10</v>
      </c>
      <c r="AU54" s="34">
        <v>-4</v>
      </c>
      <c r="AV54" s="34">
        <v>-40</v>
      </c>
      <c r="AW54" s="34">
        <v>0</v>
      </c>
      <c r="AX54" s="34">
        <v>-70</v>
      </c>
      <c r="AY54" s="34">
        <v>-41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34">
        <v>0</v>
      </c>
      <c r="BT54" s="34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34">
        <v>0</v>
      </c>
      <c r="CE54" s="34">
        <v>0</v>
      </c>
      <c r="CF54" s="34">
        <v>0</v>
      </c>
      <c r="CG54" s="34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34">
        <v>0</v>
      </c>
      <c r="CO54" s="34">
        <v>0</v>
      </c>
      <c r="CP54" s="34">
        <v>0</v>
      </c>
      <c r="CQ54" s="34">
        <v>0</v>
      </c>
      <c r="CR54" s="34">
        <v>0</v>
      </c>
      <c r="CS54" s="34">
        <v>0</v>
      </c>
      <c r="CT54" s="17"/>
    </row>
    <row r="55" spans="1:98" s="196" customFormat="1" ht="15" x14ac:dyDescent="0.25">
      <c r="A55" s="194" t="s">
        <v>129</v>
      </c>
      <c r="B55" s="216" t="s">
        <v>216</v>
      </c>
      <c r="C55" s="34">
        <v>-141</v>
      </c>
      <c r="D55" s="34">
        <v>-149</v>
      </c>
      <c r="E55" s="34">
        <v>-238</v>
      </c>
      <c r="F55" s="34">
        <v>-53</v>
      </c>
      <c r="G55" s="34">
        <v>-480</v>
      </c>
      <c r="H55" s="34">
        <v>-353</v>
      </c>
      <c r="I55" s="34">
        <v>-468</v>
      </c>
      <c r="J55" s="34">
        <v>-992</v>
      </c>
      <c r="K55" s="34">
        <v>-632</v>
      </c>
      <c r="L55" s="34">
        <v>-204</v>
      </c>
      <c r="M55" s="34">
        <v>-313</v>
      </c>
      <c r="N55" s="34">
        <v>-640</v>
      </c>
      <c r="O55" s="34">
        <v>-1673</v>
      </c>
      <c r="P55" s="34">
        <v>-2144</v>
      </c>
      <c r="Q55" s="34">
        <v>-1624</v>
      </c>
      <c r="R55" s="34">
        <v>-1415</v>
      </c>
      <c r="S55" s="34">
        <v>-663</v>
      </c>
      <c r="T55" s="34">
        <v>-758</v>
      </c>
      <c r="U55" s="34">
        <v>-1256</v>
      </c>
      <c r="V55" s="34">
        <v>-793</v>
      </c>
      <c r="W55" s="34">
        <v>-758</v>
      </c>
      <c r="X55" s="34">
        <v>-506</v>
      </c>
      <c r="Y55" s="34">
        <v>-1514</v>
      </c>
      <c r="Z55" s="34">
        <v>-1578</v>
      </c>
      <c r="AA55" s="34">
        <v>-1130</v>
      </c>
      <c r="AB55" s="34">
        <v>-1065</v>
      </c>
      <c r="AC55" s="34">
        <v>-1664</v>
      </c>
      <c r="AD55" s="34">
        <v>-1547</v>
      </c>
      <c r="AE55" s="34">
        <v>-1178</v>
      </c>
      <c r="AF55" s="34">
        <v>-72</v>
      </c>
      <c r="AG55" s="34">
        <v>-904</v>
      </c>
      <c r="AH55" s="34">
        <v>-246</v>
      </c>
      <c r="AI55" s="34">
        <v>-197</v>
      </c>
      <c r="AJ55" s="34">
        <v>-45</v>
      </c>
      <c r="AK55" s="34">
        <v>-21</v>
      </c>
      <c r="AL55" s="34">
        <v>-13</v>
      </c>
      <c r="AM55" s="34">
        <v>-1</v>
      </c>
      <c r="AN55" s="34">
        <v>-16</v>
      </c>
      <c r="AO55" s="34">
        <v>0</v>
      </c>
      <c r="AP55" s="34">
        <v>0</v>
      </c>
      <c r="AQ55" s="34">
        <v>-34</v>
      </c>
      <c r="AR55" s="34">
        <v>-40</v>
      </c>
      <c r="AS55" s="34">
        <v>-9</v>
      </c>
      <c r="AT55" s="34">
        <v>-10</v>
      </c>
      <c r="AU55" s="34">
        <v>-4</v>
      </c>
      <c r="AV55" s="34">
        <v>-40</v>
      </c>
      <c r="AW55" s="34">
        <v>0</v>
      </c>
      <c r="AX55" s="34">
        <v>-70</v>
      </c>
      <c r="AY55" s="34">
        <v>-41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34">
        <v>0</v>
      </c>
      <c r="CE55" s="34">
        <v>0</v>
      </c>
      <c r="CF55" s="34">
        <v>0</v>
      </c>
      <c r="CG55" s="34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17"/>
    </row>
    <row r="56" spans="1:98" s="196" customFormat="1" ht="15" x14ac:dyDescent="0.25">
      <c r="A56" s="194" t="s">
        <v>114</v>
      </c>
      <c r="B56" s="94" t="s">
        <v>217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1700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34">
        <v>0</v>
      </c>
      <c r="BT56" s="34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4">
        <v>0</v>
      </c>
      <c r="CF56" s="34">
        <v>0</v>
      </c>
      <c r="CG56" s="34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17"/>
    </row>
    <row r="57" spans="1:98" s="15" customFormat="1" ht="14.25" x14ac:dyDescent="0.2">
      <c r="A57" s="10">
        <v>5</v>
      </c>
      <c r="B57" s="44" t="s">
        <v>6</v>
      </c>
      <c r="C57" s="34">
        <v>-26</v>
      </c>
      <c r="D57" s="34">
        <v>0</v>
      </c>
      <c r="E57" s="34">
        <v>50</v>
      </c>
      <c r="F57" s="34">
        <v>-46</v>
      </c>
      <c r="G57" s="34">
        <v>19</v>
      </c>
      <c r="H57" s="34">
        <v>157</v>
      </c>
      <c r="I57" s="34">
        <v>-16</v>
      </c>
      <c r="J57" s="34">
        <v>123</v>
      </c>
      <c r="K57" s="34">
        <v>22</v>
      </c>
      <c r="L57" s="34">
        <v>142</v>
      </c>
      <c r="M57" s="34">
        <v>27</v>
      </c>
      <c r="N57" s="34">
        <v>284</v>
      </c>
      <c r="O57" s="34">
        <v>-53</v>
      </c>
      <c r="P57" s="34">
        <v>-19</v>
      </c>
      <c r="Q57" s="34">
        <v>37</v>
      </c>
      <c r="R57" s="34">
        <v>397</v>
      </c>
      <c r="S57" s="34">
        <v>-171</v>
      </c>
      <c r="T57" s="34">
        <v>-310</v>
      </c>
      <c r="U57" s="34">
        <v>0</v>
      </c>
      <c r="V57" s="34">
        <v>-78</v>
      </c>
      <c r="W57" s="34">
        <v>158</v>
      </c>
      <c r="X57" s="34">
        <v>204</v>
      </c>
      <c r="Y57" s="34">
        <v>129</v>
      </c>
      <c r="Z57" s="34">
        <v>375</v>
      </c>
      <c r="AA57" s="34">
        <v>123</v>
      </c>
      <c r="AB57" s="34">
        <v>72</v>
      </c>
      <c r="AC57" s="34">
        <v>642</v>
      </c>
      <c r="AD57" s="34">
        <v>390</v>
      </c>
      <c r="AE57" s="34">
        <v>1053</v>
      </c>
      <c r="AF57" s="34">
        <v>-164</v>
      </c>
      <c r="AG57" s="34">
        <v>-1766</v>
      </c>
      <c r="AH57" s="34">
        <v>-1123</v>
      </c>
      <c r="AI57" s="34">
        <v>-884</v>
      </c>
      <c r="AJ57" s="34">
        <v>1196</v>
      </c>
      <c r="AK57" s="34">
        <v>373</v>
      </c>
      <c r="AL57" s="34">
        <v>-69</v>
      </c>
      <c r="AM57" s="34">
        <v>-686</v>
      </c>
      <c r="AN57" s="34">
        <v>-723</v>
      </c>
      <c r="AO57" s="34">
        <v>1184</v>
      </c>
      <c r="AP57" s="34">
        <v>-164</v>
      </c>
      <c r="AQ57" s="34">
        <v>740</v>
      </c>
      <c r="AR57" s="34">
        <v>473</v>
      </c>
      <c r="AS57" s="34">
        <v>-915</v>
      </c>
      <c r="AT57" s="34">
        <v>-624</v>
      </c>
      <c r="AU57" s="34">
        <v>480</v>
      </c>
      <c r="AV57" s="34">
        <v>-679</v>
      </c>
      <c r="AW57" s="34">
        <v>536</v>
      </c>
      <c r="AX57" s="34">
        <v>8</v>
      </c>
      <c r="AY57" s="34">
        <v>-296</v>
      </c>
      <c r="AZ57" s="34">
        <v>-523</v>
      </c>
      <c r="BA57" s="34">
        <v>358</v>
      </c>
      <c r="BB57" s="34">
        <v>-117</v>
      </c>
      <c r="BC57" s="34">
        <v>150</v>
      </c>
      <c r="BD57" s="34">
        <v>20</v>
      </c>
      <c r="BE57" s="34">
        <v>-572</v>
      </c>
      <c r="BF57" s="34">
        <v>-77</v>
      </c>
      <c r="BG57" s="34">
        <v>-100</v>
      </c>
      <c r="BH57" s="34">
        <v>47</v>
      </c>
      <c r="BI57" s="34">
        <v>-44</v>
      </c>
      <c r="BJ57" s="34">
        <v>-152</v>
      </c>
      <c r="BK57" s="34">
        <v>235</v>
      </c>
      <c r="BL57" s="34">
        <v>40</v>
      </c>
      <c r="BM57" s="34">
        <v>36</v>
      </c>
      <c r="BN57" s="34">
        <v>-420</v>
      </c>
      <c r="BO57" s="34">
        <v>168</v>
      </c>
      <c r="BP57" s="34">
        <v>219</v>
      </c>
      <c r="BQ57" s="34">
        <v>160</v>
      </c>
      <c r="BR57" s="34">
        <v>50</v>
      </c>
      <c r="BS57" s="34">
        <v>195</v>
      </c>
      <c r="BT57" s="34">
        <v>-263</v>
      </c>
      <c r="BU57" s="34">
        <v>-94</v>
      </c>
      <c r="BV57" s="34">
        <v>12</v>
      </c>
      <c r="BW57" s="34">
        <v>3</v>
      </c>
      <c r="BX57" s="34">
        <v>105</v>
      </c>
      <c r="BY57" s="34">
        <v>-95</v>
      </c>
      <c r="BZ57" s="34">
        <v>83</v>
      </c>
      <c r="CA57" s="34">
        <v>306</v>
      </c>
      <c r="CB57" s="34">
        <v>174</v>
      </c>
      <c r="CC57" s="34">
        <v>259</v>
      </c>
      <c r="CD57" s="34">
        <v>127</v>
      </c>
      <c r="CE57" s="34">
        <v>-488</v>
      </c>
      <c r="CF57" s="34">
        <v>55</v>
      </c>
      <c r="CG57" s="34">
        <v>-101</v>
      </c>
      <c r="CH57" s="34">
        <v>-190</v>
      </c>
      <c r="CI57" s="34">
        <v>-92</v>
      </c>
      <c r="CJ57" s="34">
        <v>-298</v>
      </c>
      <c r="CK57" s="34">
        <v>-301</v>
      </c>
      <c r="CL57" s="34">
        <v>512</v>
      </c>
      <c r="CM57" s="34">
        <v>276</v>
      </c>
      <c r="CN57" s="34">
        <v>-102</v>
      </c>
      <c r="CO57" s="34">
        <v>23</v>
      </c>
      <c r="CP57" s="34">
        <v>431</v>
      </c>
      <c r="CQ57" s="34">
        <v>50</v>
      </c>
      <c r="CR57" s="34">
        <v>107</v>
      </c>
      <c r="CS57" s="34">
        <v>492</v>
      </c>
    </row>
    <row r="58" spans="1:98" s="17" customFormat="1" ht="15" x14ac:dyDescent="0.25">
      <c r="A58" s="10">
        <v>5.0999999999999996</v>
      </c>
      <c r="B58" s="45" t="s">
        <v>48</v>
      </c>
      <c r="C58" s="34">
        <v>-6</v>
      </c>
      <c r="D58" s="34">
        <v>7</v>
      </c>
      <c r="E58" s="34">
        <v>11</v>
      </c>
      <c r="F58" s="34">
        <v>-7</v>
      </c>
      <c r="G58" s="34">
        <v>19</v>
      </c>
      <c r="H58" s="34">
        <v>11</v>
      </c>
      <c r="I58" s="34">
        <v>-2</v>
      </c>
      <c r="J58" s="34">
        <v>14</v>
      </c>
      <c r="K58" s="34">
        <v>-9</v>
      </c>
      <c r="L58" s="34">
        <v>8</v>
      </c>
      <c r="M58" s="34">
        <v>17</v>
      </c>
      <c r="N58" s="34">
        <v>18</v>
      </c>
      <c r="O58" s="34">
        <v>2</v>
      </c>
      <c r="P58" s="34">
        <v>-11</v>
      </c>
      <c r="Q58" s="34">
        <v>8</v>
      </c>
      <c r="R58" s="34">
        <v>12</v>
      </c>
      <c r="S58" s="34">
        <v>-4</v>
      </c>
      <c r="T58" s="34">
        <v>4</v>
      </c>
      <c r="U58" s="34">
        <v>20</v>
      </c>
      <c r="V58" s="34">
        <v>24</v>
      </c>
      <c r="W58" s="34">
        <v>33</v>
      </c>
      <c r="X58" s="34">
        <v>0</v>
      </c>
      <c r="Y58" s="34">
        <v>12</v>
      </c>
      <c r="Z58" s="34">
        <v>18</v>
      </c>
      <c r="AA58" s="34">
        <v>17</v>
      </c>
      <c r="AB58" s="34">
        <v>-9</v>
      </c>
      <c r="AC58" s="34">
        <v>46</v>
      </c>
      <c r="AD58" s="34">
        <v>58</v>
      </c>
      <c r="AE58" s="34">
        <v>69</v>
      </c>
      <c r="AF58" s="34">
        <v>-31</v>
      </c>
      <c r="AG58" s="34">
        <v>-10</v>
      </c>
      <c r="AH58" s="34">
        <v>210</v>
      </c>
      <c r="AI58" s="34">
        <v>45</v>
      </c>
      <c r="AJ58" s="34">
        <v>17</v>
      </c>
      <c r="AK58" s="34">
        <v>42</v>
      </c>
      <c r="AL58" s="34">
        <v>86</v>
      </c>
      <c r="AM58" s="34">
        <v>15</v>
      </c>
      <c r="AN58" s="34">
        <v>110</v>
      </c>
      <c r="AO58" s="34">
        <v>63</v>
      </c>
      <c r="AP58" s="34">
        <v>92</v>
      </c>
      <c r="AQ58" s="34">
        <v>7</v>
      </c>
      <c r="AR58" s="34">
        <v>77</v>
      </c>
      <c r="AS58" s="34">
        <v>101</v>
      </c>
      <c r="AT58" s="34">
        <v>-75</v>
      </c>
      <c r="AU58" s="34">
        <v>106</v>
      </c>
      <c r="AV58" s="34">
        <v>-71</v>
      </c>
      <c r="AW58" s="34">
        <v>191</v>
      </c>
      <c r="AX58" s="34">
        <v>-110</v>
      </c>
      <c r="AY58" s="34">
        <v>-64</v>
      </c>
      <c r="AZ58" s="34">
        <v>-444</v>
      </c>
      <c r="BA58" s="34">
        <v>114</v>
      </c>
      <c r="BB58" s="34">
        <v>-151</v>
      </c>
      <c r="BC58" s="34">
        <v>117</v>
      </c>
      <c r="BD58" s="34">
        <v>25</v>
      </c>
      <c r="BE58" s="34">
        <v>-136</v>
      </c>
      <c r="BF58" s="34">
        <v>-9</v>
      </c>
      <c r="BG58" s="34">
        <v>-5</v>
      </c>
      <c r="BH58" s="34">
        <v>-9</v>
      </c>
      <c r="BI58" s="34">
        <v>-33</v>
      </c>
      <c r="BJ58" s="34">
        <v>-64</v>
      </c>
      <c r="BK58" s="34">
        <v>155</v>
      </c>
      <c r="BL58" s="34">
        <v>71</v>
      </c>
      <c r="BM58" s="34">
        <v>28</v>
      </c>
      <c r="BN58" s="34">
        <v>-143</v>
      </c>
      <c r="BO58" s="34">
        <v>84</v>
      </c>
      <c r="BP58" s="34">
        <v>-4</v>
      </c>
      <c r="BQ58" s="34">
        <v>34</v>
      </c>
      <c r="BR58" s="34">
        <v>6</v>
      </c>
      <c r="BS58" s="34">
        <v>27</v>
      </c>
      <c r="BT58" s="34">
        <v>-52</v>
      </c>
      <c r="BU58" s="34">
        <v>-48</v>
      </c>
      <c r="BV58" s="34">
        <v>63</v>
      </c>
      <c r="BW58" s="34">
        <v>24</v>
      </c>
      <c r="BX58" s="34">
        <v>78</v>
      </c>
      <c r="BY58" s="34">
        <v>71</v>
      </c>
      <c r="BZ58" s="34">
        <v>13</v>
      </c>
      <c r="CA58" s="34">
        <v>88</v>
      </c>
      <c r="CB58" s="34">
        <v>116</v>
      </c>
      <c r="CC58" s="34">
        <v>100</v>
      </c>
      <c r="CD58" s="34">
        <v>-2</v>
      </c>
      <c r="CE58" s="34">
        <v>-164</v>
      </c>
      <c r="CF58" s="34">
        <v>70</v>
      </c>
      <c r="CG58" s="34">
        <v>-26</v>
      </c>
      <c r="CH58" s="34">
        <v>52</v>
      </c>
      <c r="CI58" s="34">
        <v>108</v>
      </c>
      <c r="CJ58" s="34">
        <v>-87</v>
      </c>
      <c r="CK58" s="34">
        <v>-151</v>
      </c>
      <c r="CL58" s="34">
        <v>135</v>
      </c>
      <c r="CM58" s="34">
        <v>141</v>
      </c>
      <c r="CN58" s="34">
        <v>-51</v>
      </c>
      <c r="CO58" s="34">
        <v>-30</v>
      </c>
      <c r="CP58" s="34">
        <v>174</v>
      </c>
      <c r="CQ58" s="34">
        <v>119</v>
      </c>
      <c r="CR58" s="34">
        <v>89</v>
      </c>
      <c r="CS58" s="34">
        <v>306</v>
      </c>
    </row>
    <row r="59" spans="1:98" s="17" customFormat="1" ht="15" x14ac:dyDescent="0.25">
      <c r="A59" s="10" t="s">
        <v>86</v>
      </c>
      <c r="B59" s="46" t="s">
        <v>49</v>
      </c>
      <c r="C59" s="34">
        <v>-6</v>
      </c>
      <c r="D59" s="34">
        <v>7</v>
      </c>
      <c r="E59" s="34">
        <v>11</v>
      </c>
      <c r="F59" s="34">
        <v>-7</v>
      </c>
      <c r="G59" s="34">
        <v>19</v>
      </c>
      <c r="H59" s="34">
        <v>11</v>
      </c>
      <c r="I59" s="34">
        <v>-2</v>
      </c>
      <c r="J59" s="34">
        <v>14</v>
      </c>
      <c r="K59" s="34">
        <v>-9</v>
      </c>
      <c r="L59" s="34">
        <v>8</v>
      </c>
      <c r="M59" s="34">
        <v>17</v>
      </c>
      <c r="N59" s="34">
        <v>18</v>
      </c>
      <c r="O59" s="34">
        <v>2</v>
      </c>
      <c r="P59" s="34">
        <v>-11</v>
      </c>
      <c r="Q59" s="34">
        <v>8</v>
      </c>
      <c r="R59" s="34">
        <v>12</v>
      </c>
      <c r="S59" s="34">
        <v>-4</v>
      </c>
      <c r="T59" s="34">
        <v>4</v>
      </c>
      <c r="U59" s="34">
        <v>20</v>
      </c>
      <c r="V59" s="34">
        <v>24</v>
      </c>
      <c r="W59" s="34">
        <v>33</v>
      </c>
      <c r="X59" s="34">
        <v>0</v>
      </c>
      <c r="Y59" s="34">
        <v>12</v>
      </c>
      <c r="Z59" s="34">
        <v>18</v>
      </c>
      <c r="AA59" s="34">
        <v>17</v>
      </c>
      <c r="AB59" s="34">
        <v>-9</v>
      </c>
      <c r="AC59" s="34">
        <v>46</v>
      </c>
      <c r="AD59" s="34">
        <v>58</v>
      </c>
      <c r="AE59" s="34">
        <v>69</v>
      </c>
      <c r="AF59" s="34">
        <v>-31</v>
      </c>
      <c r="AG59" s="34">
        <v>-10</v>
      </c>
      <c r="AH59" s="34">
        <v>-3</v>
      </c>
      <c r="AI59" s="34">
        <v>32</v>
      </c>
      <c r="AJ59" s="34">
        <v>12</v>
      </c>
      <c r="AK59" s="34">
        <v>30</v>
      </c>
      <c r="AL59" s="34">
        <v>62</v>
      </c>
      <c r="AM59" s="34">
        <v>10</v>
      </c>
      <c r="AN59" s="34">
        <v>79</v>
      </c>
      <c r="AO59" s="34">
        <v>46</v>
      </c>
      <c r="AP59" s="34">
        <v>66</v>
      </c>
      <c r="AQ59" s="34">
        <v>5</v>
      </c>
      <c r="AR59" s="34">
        <v>56</v>
      </c>
      <c r="AS59" s="34">
        <v>73</v>
      </c>
      <c r="AT59" s="34">
        <v>-55</v>
      </c>
      <c r="AU59" s="34">
        <v>78</v>
      </c>
      <c r="AV59" s="34">
        <v>-48</v>
      </c>
      <c r="AW59" s="34">
        <v>117</v>
      </c>
      <c r="AX59" s="34">
        <v>-67</v>
      </c>
      <c r="AY59" s="34">
        <v>-39</v>
      </c>
      <c r="AZ59" s="34">
        <v>-263</v>
      </c>
      <c r="BA59" s="34">
        <v>64</v>
      </c>
      <c r="BB59" s="34">
        <v>-91</v>
      </c>
      <c r="BC59" s="34">
        <v>71</v>
      </c>
      <c r="BD59" s="34">
        <v>14</v>
      </c>
      <c r="BE59" s="34">
        <v>-79</v>
      </c>
      <c r="BF59" s="34">
        <v>-13</v>
      </c>
      <c r="BG59" s="34">
        <v>-5</v>
      </c>
      <c r="BH59" s="34">
        <v>-9</v>
      </c>
      <c r="BI59" s="34">
        <v>-33</v>
      </c>
      <c r="BJ59" s="34">
        <v>-55</v>
      </c>
      <c r="BK59" s="34">
        <v>135</v>
      </c>
      <c r="BL59" s="34">
        <v>66</v>
      </c>
      <c r="BM59" s="34">
        <v>28</v>
      </c>
      <c r="BN59" s="34">
        <v>-136</v>
      </c>
      <c r="BO59" s="34">
        <v>80</v>
      </c>
      <c r="BP59" s="34">
        <v>-4</v>
      </c>
      <c r="BQ59" s="34">
        <v>32</v>
      </c>
      <c r="BR59" s="34">
        <v>6</v>
      </c>
      <c r="BS59" s="34">
        <v>26</v>
      </c>
      <c r="BT59" s="34">
        <v>-52</v>
      </c>
      <c r="BU59" s="34">
        <v>-48</v>
      </c>
      <c r="BV59" s="34">
        <v>63</v>
      </c>
      <c r="BW59" s="34">
        <v>24</v>
      </c>
      <c r="BX59" s="34">
        <v>78</v>
      </c>
      <c r="BY59" s="34">
        <v>71</v>
      </c>
      <c r="BZ59" s="34">
        <v>13</v>
      </c>
      <c r="CA59" s="34">
        <v>85</v>
      </c>
      <c r="CB59" s="34">
        <v>113</v>
      </c>
      <c r="CC59" s="34">
        <v>97</v>
      </c>
      <c r="CD59" s="34">
        <v>-2</v>
      </c>
      <c r="CE59" s="34">
        <v>-154</v>
      </c>
      <c r="CF59" s="34">
        <v>66</v>
      </c>
      <c r="CG59" s="34">
        <v>-24</v>
      </c>
      <c r="CH59" s="34">
        <v>48</v>
      </c>
      <c r="CI59" s="34">
        <v>99</v>
      </c>
      <c r="CJ59" s="34">
        <v>-79</v>
      </c>
      <c r="CK59" s="34">
        <v>-138</v>
      </c>
      <c r="CL59" s="34">
        <v>123</v>
      </c>
      <c r="CM59" s="34">
        <v>129</v>
      </c>
      <c r="CN59" s="34">
        <v>-47</v>
      </c>
      <c r="CO59" s="34">
        <v>-27</v>
      </c>
      <c r="CP59" s="34">
        <v>159</v>
      </c>
      <c r="CQ59" s="34">
        <v>108</v>
      </c>
      <c r="CR59" s="34">
        <v>82</v>
      </c>
      <c r="CS59" s="34">
        <v>276</v>
      </c>
    </row>
    <row r="60" spans="1:98" s="17" customFormat="1" ht="15" x14ac:dyDescent="0.25">
      <c r="A60" s="10" t="s">
        <v>87</v>
      </c>
      <c r="B60" s="46" t="s">
        <v>50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213</v>
      </c>
      <c r="AI60" s="34">
        <v>13</v>
      </c>
      <c r="AJ60" s="34">
        <v>5</v>
      </c>
      <c r="AK60" s="34">
        <v>12</v>
      </c>
      <c r="AL60" s="34">
        <v>24</v>
      </c>
      <c r="AM60" s="34">
        <v>5</v>
      </c>
      <c r="AN60" s="34">
        <v>31</v>
      </c>
      <c r="AO60" s="34">
        <v>17</v>
      </c>
      <c r="AP60" s="34">
        <v>26</v>
      </c>
      <c r="AQ60" s="34">
        <v>2</v>
      </c>
      <c r="AR60" s="34">
        <v>21</v>
      </c>
      <c r="AS60" s="34">
        <v>28</v>
      </c>
      <c r="AT60" s="34">
        <v>-20</v>
      </c>
      <c r="AU60" s="34">
        <v>28</v>
      </c>
      <c r="AV60" s="34">
        <v>-23</v>
      </c>
      <c r="AW60" s="34">
        <v>74</v>
      </c>
      <c r="AX60" s="34">
        <v>-43</v>
      </c>
      <c r="AY60" s="34">
        <v>-25</v>
      </c>
      <c r="AZ60" s="34">
        <v>-181</v>
      </c>
      <c r="BA60" s="34">
        <v>50</v>
      </c>
      <c r="BB60" s="34">
        <v>-60</v>
      </c>
      <c r="BC60" s="34">
        <v>46</v>
      </c>
      <c r="BD60" s="34">
        <v>11</v>
      </c>
      <c r="BE60" s="34">
        <v>-57</v>
      </c>
      <c r="BF60" s="34">
        <v>4</v>
      </c>
      <c r="BG60" s="34">
        <v>0</v>
      </c>
      <c r="BH60" s="34">
        <v>0</v>
      </c>
      <c r="BI60" s="34">
        <v>0</v>
      </c>
      <c r="BJ60" s="34">
        <v>-9</v>
      </c>
      <c r="BK60" s="34">
        <v>20</v>
      </c>
      <c r="BL60" s="34">
        <v>5</v>
      </c>
      <c r="BM60" s="34">
        <v>0</v>
      </c>
      <c r="BN60" s="34">
        <v>-7</v>
      </c>
      <c r="BO60" s="34">
        <v>4</v>
      </c>
      <c r="BP60" s="34">
        <v>0</v>
      </c>
      <c r="BQ60" s="34">
        <v>2</v>
      </c>
      <c r="BR60" s="34">
        <v>0</v>
      </c>
      <c r="BS60" s="34">
        <v>1</v>
      </c>
      <c r="BT60" s="34">
        <v>0</v>
      </c>
      <c r="BU60" s="34">
        <v>0</v>
      </c>
      <c r="BV60" s="34">
        <v>0</v>
      </c>
      <c r="BW60" s="34">
        <v>0</v>
      </c>
      <c r="BX60" s="34">
        <v>0</v>
      </c>
      <c r="BY60" s="34">
        <v>0</v>
      </c>
      <c r="BZ60" s="34">
        <v>0</v>
      </c>
      <c r="CA60" s="34">
        <v>3</v>
      </c>
      <c r="CB60" s="34">
        <v>3</v>
      </c>
      <c r="CC60" s="34">
        <v>3</v>
      </c>
      <c r="CD60" s="34">
        <v>0</v>
      </c>
      <c r="CE60" s="34">
        <v>-10</v>
      </c>
      <c r="CF60" s="34">
        <v>4</v>
      </c>
      <c r="CG60" s="34">
        <v>-2</v>
      </c>
      <c r="CH60" s="34">
        <v>4</v>
      </c>
      <c r="CI60" s="34">
        <v>9</v>
      </c>
      <c r="CJ60" s="34">
        <v>-8</v>
      </c>
      <c r="CK60" s="34">
        <v>-13</v>
      </c>
      <c r="CL60" s="34">
        <v>12</v>
      </c>
      <c r="CM60" s="34">
        <v>12</v>
      </c>
      <c r="CN60" s="34">
        <v>-4</v>
      </c>
      <c r="CO60" s="34">
        <v>-3</v>
      </c>
      <c r="CP60" s="34">
        <v>15</v>
      </c>
      <c r="CQ60" s="34">
        <v>11</v>
      </c>
      <c r="CR60" s="34">
        <v>7</v>
      </c>
      <c r="CS60" s="34">
        <v>30</v>
      </c>
    </row>
    <row r="61" spans="1:98" s="17" customFormat="1" ht="15" x14ac:dyDescent="0.25">
      <c r="A61" s="10">
        <v>5.2</v>
      </c>
      <c r="B61" s="45" t="s">
        <v>51</v>
      </c>
      <c r="C61" s="34">
        <v>-4</v>
      </c>
      <c r="D61" s="34">
        <v>0</v>
      </c>
      <c r="E61" s="34">
        <v>6</v>
      </c>
      <c r="F61" s="34">
        <v>-8</v>
      </c>
      <c r="G61" s="34">
        <v>-1</v>
      </c>
      <c r="H61" s="34">
        <v>11</v>
      </c>
      <c r="I61" s="34">
        <v>-1</v>
      </c>
      <c r="J61" s="34">
        <v>1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-1</v>
      </c>
      <c r="AJ61" s="34">
        <v>1</v>
      </c>
      <c r="AK61" s="34">
        <v>27</v>
      </c>
      <c r="AL61" s="34">
        <v>17</v>
      </c>
      <c r="AM61" s="34">
        <v>-2</v>
      </c>
      <c r="AN61" s="34">
        <v>-1</v>
      </c>
      <c r="AO61" s="34">
        <v>1</v>
      </c>
      <c r="AP61" s="34">
        <v>0</v>
      </c>
      <c r="AQ61" s="34">
        <v>0</v>
      </c>
      <c r="AR61" s="34">
        <v>0</v>
      </c>
      <c r="AS61" s="34">
        <v>1</v>
      </c>
      <c r="AT61" s="34">
        <v>0</v>
      </c>
      <c r="AU61" s="34">
        <v>1</v>
      </c>
      <c r="AV61" s="34">
        <v>0</v>
      </c>
      <c r="AW61" s="34">
        <v>0</v>
      </c>
      <c r="AX61" s="34">
        <v>0</v>
      </c>
      <c r="AY61" s="34">
        <v>0</v>
      </c>
      <c r="AZ61" s="34">
        <v>-1</v>
      </c>
      <c r="BA61" s="34">
        <v>0</v>
      </c>
      <c r="BB61" s="34">
        <v>0</v>
      </c>
      <c r="BC61" s="34">
        <v>-6</v>
      </c>
      <c r="BD61" s="34">
        <v>-1</v>
      </c>
      <c r="BE61" s="34">
        <v>-1</v>
      </c>
      <c r="BF61" s="34">
        <v>-2</v>
      </c>
      <c r="BG61" s="34">
        <v>-7</v>
      </c>
      <c r="BH61" s="34">
        <v>3</v>
      </c>
      <c r="BI61" s="34">
        <v>0</v>
      </c>
      <c r="BJ61" s="34">
        <v>-5</v>
      </c>
      <c r="BK61" s="34">
        <v>-6</v>
      </c>
      <c r="BL61" s="34">
        <v>16</v>
      </c>
      <c r="BM61" s="34">
        <v>-3</v>
      </c>
      <c r="BN61" s="34">
        <v>-105</v>
      </c>
      <c r="BO61" s="34">
        <v>25</v>
      </c>
      <c r="BP61" s="34">
        <v>77</v>
      </c>
      <c r="BQ61" s="34">
        <v>49</v>
      </c>
      <c r="BR61" s="34">
        <v>16</v>
      </c>
      <c r="BS61" s="34">
        <v>45</v>
      </c>
      <c r="BT61" s="34">
        <v>-44</v>
      </c>
      <c r="BU61" s="34">
        <v>-7</v>
      </c>
      <c r="BV61" s="34">
        <v>-2</v>
      </c>
      <c r="BW61" s="34">
        <v>0</v>
      </c>
      <c r="BX61" s="34">
        <v>0</v>
      </c>
      <c r="BY61" s="34">
        <v>-1</v>
      </c>
      <c r="BZ61" s="34">
        <v>1</v>
      </c>
      <c r="CA61" s="34">
        <v>-1</v>
      </c>
      <c r="CB61" s="34">
        <v>0</v>
      </c>
      <c r="CC61" s="34">
        <v>1</v>
      </c>
      <c r="CD61" s="34">
        <v>1</v>
      </c>
      <c r="CE61" s="34">
        <v>0</v>
      </c>
      <c r="CF61" s="34">
        <v>0</v>
      </c>
      <c r="CG61" s="34">
        <v>-12</v>
      </c>
      <c r="CH61" s="34">
        <v>-9</v>
      </c>
      <c r="CI61" s="34">
        <v>-14</v>
      </c>
      <c r="CJ61" s="34">
        <v>-57</v>
      </c>
      <c r="CK61" s="34">
        <v>-63</v>
      </c>
      <c r="CL61" s="34">
        <v>58</v>
      </c>
      <c r="CM61" s="34">
        <v>25</v>
      </c>
      <c r="CN61" s="34">
        <v>-37</v>
      </c>
      <c r="CO61" s="34">
        <v>-9</v>
      </c>
      <c r="CP61" s="34">
        <v>6</v>
      </c>
      <c r="CQ61" s="34">
        <v>-17</v>
      </c>
      <c r="CR61" s="34">
        <v>-5</v>
      </c>
      <c r="CS61" s="34">
        <v>14</v>
      </c>
    </row>
    <row r="62" spans="1:98" s="17" customFormat="1" ht="15" x14ac:dyDescent="0.25">
      <c r="A62" s="10">
        <v>5.4</v>
      </c>
      <c r="B62" s="45" t="s">
        <v>52</v>
      </c>
      <c r="C62" s="34">
        <v>-16</v>
      </c>
      <c r="D62" s="34">
        <v>-7</v>
      </c>
      <c r="E62" s="34">
        <v>33</v>
      </c>
      <c r="F62" s="34">
        <v>-31</v>
      </c>
      <c r="G62" s="34">
        <v>1</v>
      </c>
      <c r="H62" s="34">
        <v>135</v>
      </c>
      <c r="I62" s="34">
        <v>-13</v>
      </c>
      <c r="J62" s="34">
        <v>108</v>
      </c>
      <c r="K62" s="34">
        <v>31</v>
      </c>
      <c r="L62" s="34">
        <v>134</v>
      </c>
      <c r="M62" s="34">
        <v>10</v>
      </c>
      <c r="N62" s="34">
        <v>265</v>
      </c>
      <c r="O62" s="34">
        <v>-55</v>
      </c>
      <c r="P62" s="34">
        <v>-8</v>
      </c>
      <c r="Q62" s="34">
        <v>29</v>
      </c>
      <c r="R62" s="34">
        <v>385</v>
      </c>
      <c r="S62" s="34">
        <v>-167</v>
      </c>
      <c r="T62" s="34">
        <v>-314</v>
      </c>
      <c r="U62" s="34">
        <v>-20</v>
      </c>
      <c r="V62" s="34">
        <v>-102</v>
      </c>
      <c r="W62" s="34">
        <v>125</v>
      </c>
      <c r="X62" s="34">
        <v>204</v>
      </c>
      <c r="Y62" s="34">
        <v>117</v>
      </c>
      <c r="Z62" s="34">
        <v>357</v>
      </c>
      <c r="AA62" s="34">
        <v>106</v>
      </c>
      <c r="AB62" s="34">
        <v>81</v>
      </c>
      <c r="AC62" s="34">
        <v>596</v>
      </c>
      <c r="AD62" s="34">
        <v>332</v>
      </c>
      <c r="AE62" s="34">
        <v>984</v>
      </c>
      <c r="AF62" s="34">
        <v>-133</v>
      </c>
      <c r="AG62" s="34">
        <v>-1756</v>
      </c>
      <c r="AH62" s="34">
        <v>-1333</v>
      </c>
      <c r="AI62" s="34">
        <v>-928</v>
      </c>
      <c r="AJ62" s="34">
        <v>1178</v>
      </c>
      <c r="AK62" s="34">
        <v>304</v>
      </c>
      <c r="AL62" s="34">
        <v>-172</v>
      </c>
      <c r="AM62" s="34">
        <v>-699</v>
      </c>
      <c r="AN62" s="34">
        <v>-832</v>
      </c>
      <c r="AO62" s="34">
        <v>1120</v>
      </c>
      <c r="AP62" s="34">
        <v>-256</v>
      </c>
      <c r="AQ62" s="34">
        <v>733</v>
      </c>
      <c r="AR62" s="34">
        <v>396</v>
      </c>
      <c r="AS62" s="34">
        <v>-1017</v>
      </c>
      <c r="AT62" s="34">
        <v>-549</v>
      </c>
      <c r="AU62" s="34">
        <v>373</v>
      </c>
      <c r="AV62" s="34">
        <v>-608</v>
      </c>
      <c r="AW62" s="34">
        <v>345</v>
      </c>
      <c r="AX62" s="34">
        <v>118</v>
      </c>
      <c r="AY62" s="34">
        <v>-232</v>
      </c>
      <c r="AZ62" s="34">
        <v>-78</v>
      </c>
      <c r="BA62" s="34">
        <v>244</v>
      </c>
      <c r="BB62" s="34">
        <v>34</v>
      </c>
      <c r="BC62" s="34">
        <v>39</v>
      </c>
      <c r="BD62" s="34">
        <v>-4</v>
      </c>
      <c r="BE62" s="34">
        <v>-435</v>
      </c>
      <c r="BF62" s="34">
        <v>-66</v>
      </c>
      <c r="BG62" s="34">
        <v>-88</v>
      </c>
      <c r="BH62" s="34">
        <v>53</v>
      </c>
      <c r="BI62" s="34">
        <v>-11</v>
      </c>
      <c r="BJ62" s="34">
        <v>-83</v>
      </c>
      <c r="BK62" s="34">
        <v>86</v>
      </c>
      <c r="BL62" s="34">
        <v>-47</v>
      </c>
      <c r="BM62" s="34">
        <v>11</v>
      </c>
      <c r="BN62" s="34">
        <v>-172</v>
      </c>
      <c r="BO62" s="34">
        <v>59</v>
      </c>
      <c r="BP62" s="34">
        <v>146</v>
      </c>
      <c r="BQ62" s="34">
        <v>77</v>
      </c>
      <c r="BR62" s="34">
        <v>28</v>
      </c>
      <c r="BS62" s="34">
        <v>123</v>
      </c>
      <c r="BT62" s="34">
        <v>-167</v>
      </c>
      <c r="BU62" s="34">
        <v>-39</v>
      </c>
      <c r="BV62" s="34">
        <v>-49</v>
      </c>
      <c r="BW62" s="34">
        <v>-21</v>
      </c>
      <c r="BX62" s="34">
        <v>27</v>
      </c>
      <c r="BY62" s="34">
        <v>-165</v>
      </c>
      <c r="BZ62" s="34">
        <v>69</v>
      </c>
      <c r="CA62" s="34">
        <v>219</v>
      </c>
      <c r="CB62" s="34">
        <v>58</v>
      </c>
      <c r="CC62" s="34">
        <v>158</v>
      </c>
      <c r="CD62" s="34">
        <v>128</v>
      </c>
      <c r="CE62" s="34">
        <v>-324</v>
      </c>
      <c r="CF62" s="34">
        <v>-15</v>
      </c>
      <c r="CG62" s="34">
        <v>-63</v>
      </c>
      <c r="CH62" s="34">
        <v>-233</v>
      </c>
      <c r="CI62" s="34">
        <v>-186</v>
      </c>
      <c r="CJ62" s="34">
        <v>-154</v>
      </c>
      <c r="CK62" s="34">
        <v>-87</v>
      </c>
      <c r="CL62" s="34">
        <v>319</v>
      </c>
      <c r="CM62" s="34">
        <v>110</v>
      </c>
      <c r="CN62" s="34">
        <v>-14</v>
      </c>
      <c r="CO62" s="34">
        <v>62</v>
      </c>
      <c r="CP62" s="34">
        <v>251</v>
      </c>
      <c r="CQ62" s="34">
        <v>-52</v>
      </c>
      <c r="CR62" s="34">
        <v>23</v>
      </c>
      <c r="CS62" s="34">
        <v>172</v>
      </c>
    </row>
    <row r="63" spans="1:98" s="17" customFormat="1" ht="15" x14ac:dyDescent="0.25">
      <c r="A63" s="10" t="s">
        <v>88</v>
      </c>
      <c r="B63" s="46" t="s">
        <v>53</v>
      </c>
      <c r="C63" s="34">
        <v>-16</v>
      </c>
      <c r="D63" s="34">
        <v>-7</v>
      </c>
      <c r="E63" s="34">
        <v>33</v>
      </c>
      <c r="F63" s="34">
        <v>-31</v>
      </c>
      <c r="G63" s="34">
        <v>1</v>
      </c>
      <c r="H63" s="34">
        <v>135</v>
      </c>
      <c r="I63" s="34">
        <v>-13</v>
      </c>
      <c r="J63" s="34">
        <v>108</v>
      </c>
      <c r="K63" s="34">
        <v>31</v>
      </c>
      <c r="L63" s="34">
        <v>134</v>
      </c>
      <c r="M63" s="34">
        <v>10</v>
      </c>
      <c r="N63" s="34">
        <v>265</v>
      </c>
      <c r="O63" s="34">
        <v>-55</v>
      </c>
      <c r="P63" s="34">
        <v>-8</v>
      </c>
      <c r="Q63" s="34">
        <v>29</v>
      </c>
      <c r="R63" s="34">
        <v>385</v>
      </c>
      <c r="S63" s="34">
        <v>-167</v>
      </c>
      <c r="T63" s="34">
        <v>-314</v>
      </c>
      <c r="U63" s="34">
        <v>-16</v>
      </c>
      <c r="V63" s="34">
        <v>-83</v>
      </c>
      <c r="W63" s="34">
        <v>114</v>
      </c>
      <c r="X63" s="34">
        <v>166</v>
      </c>
      <c r="Y63" s="34">
        <v>81</v>
      </c>
      <c r="Z63" s="34">
        <v>198</v>
      </c>
      <c r="AA63" s="34">
        <v>62</v>
      </c>
      <c r="AB63" s="34">
        <v>21</v>
      </c>
      <c r="AC63" s="34">
        <v>391</v>
      </c>
      <c r="AD63" s="34">
        <v>253</v>
      </c>
      <c r="AE63" s="34">
        <v>573</v>
      </c>
      <c r="AF63" s="34">
        <v>-90</v>
      </c>
      <c r="AG63" s="34">
        <v>-843</v>
      </c>
      <c r="AH63" s="34">
        <v>-565</v>
      </c>
      <c r="AI63" s="34">
        <v>-389</v>
      </c>
      <c r="AJ63" s="34">
        <v>402</v>
      </c>
      <c r="AK63" s="34">
        <v>176</v>
      </c>
      <c r="AL63" s="34">
        <v>-74</v>
      </c>
      <c r="AM63" s="34">
        <v>-267</v>
      </c>
      <c r="AN63" s="34">
        <v>-311</v>
      </c>
      <c r="AO63" s="34">
        <v>470</v>
      </c>
      <c r="AP63" s="34">
        <v>-87</v>
      </c>
      <c r="AQ63" s="34">
        <v>318</v>
      </c>
      <c r="AR63" s="34">
        <v>248</v>
      </c>
      <c r="AS63" s="34">
        <v>-563</v>
      </c>
      <c r="AT63" s="34">
        <v>-202</v>
      </c>
      <c r="AU63" s="34">
        <v>181</v>
      </c>
      <c r="AV63" s="34">
        <v>-285</v>
      </c>
      <c r="AW63" s="34">
        <v>115</v>
      </c>
      <c r="AX63" s="34">
        <v>34</v>
      </c>
      <c r="AY63" s="34">
        <v>-62</v>
      </c>
      <c r="AZ63" s="34">
        <v>-58</v>
      </c>
      <c r="BA63" s="34">
        <v>51</v>
      </c>
      <c r="BB63" s="34">
        <v>3</v>
      </c>
      <c r="BC63" s="34">
        <v>9</v>
      </c>
      <c r="BD63" s="34">
        <v>-8</v>
      </c>
      <c r="BE63" s="34">
        <v>-117</v>
      </c>
      <c r="BF63" s="34">
        <v>-3</v>
      </c>
      <c r="BG63" s="34">
        <v>-10</v>
      </c>
      <c r="BH63" s="34">
        <v>21</v>
      </c>
      <c r="BI63" s="34">
        <v>-1</v>
      </c>
      <c r="BJ63" s="34">
        <v>-57</v>
      </c>
      <c r="BK63" s="34">
        <v>43</v>
      </c>
      <c r="BL63" s="34">
        <v>-1</v>
      </c>
      <c r="BM63" s="34">
        <v>7</v>
      </c>
      <c r="BN63" s="34">
        <v>-82</v>
      </c>
      <c r="BO63" s="34">
        <v>22</v>
      </c>
      <c r="BP63" s="34">
        <v>35</v>
      </c>
      <c r="BQ63" s="34">
        <v>4</v>
      </c>
      <c r="BR63" s="34">
        <v>-1</v>
      </c>
      <c r="BS63" s="34">
        <v>8</v>
      </c>
      <c r="BT63" s="34">
        <v>-7</v>
      </c>
      <c r="BU63" s="34">
        <v>-5</v>
      </c>
      <c r="BV63" s="34">
        <v>-1</v>
      </c>
      <c r="BW63" s="34">
        <v>-6</v>
      </c>
      <c r="BX63" s="34">
        <v>19</v>
      </c>
      <c r="BY63" s="34">
        <v>-54</v>
      </c>
      <c r="BZ63" s="34">
        <v>14</v>
      </c>
      <c r="CA63" s="34">
        <v>-11</v>
      </c>
      <c r="CB63" s="34">
        <v>-1</v>
      </c>
      <c r="CC63" s="34">
        <v>68</v>
      </c>
      <c r="CD63" s="34">
        <v>37</v>
      </c>
      <c r="CE63" s="34">
        <v>-36</v>
      </c>
      <c r="CF63" s="34">
        <v>-2</v>
      </c>
      <c r="CG63" s="34">
        <v>-19</v>
      </c>
      <c r="CH63" s="34">
        <v>-40</v>
      </c>
      <c r="CI63" s="34">
        <v>-44</v>
      </c>
      <c r="CJ63" s="34">
        <v>-83</v>
      </c>
      <c r="CK63" s="34">
        <v>-91</v>
      </c>
      <c r="CL63" s="34">
        <v>185</v>
      </c>
      <c r="CM63" s="34">
        <v>-5</v>
      </c>
      <c r="CN63" s="34">
        <v>-20</v>
      </c>
      <c r="CO63" s="34">
        <v>-79</v>
      </c>
      <c r="CP63" s="34">
        <v>110</v>
      </c>
      <c r="CQ63" s="34">
        <v>-67</v>
      </c>
      <c r="CR63" s="34">
        <v>9</v>
      </c>
      <c r="CS63" s="34">
        <v>146</v>
      </c>
    </row>
    <row r="64" spans="1:98" s="17" customFormat="1" ht="24" x14ac:dyDescent="0.25">
      <c r="A64" s="10" t="s">
        <v>89</v>
      </c>
      <c r="B64" s="47" t="s">
        <v>8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2405</v>
      </c>
      <c r="AI64" s="34">
        <v>478</v>
      </c>
      <c r="AJ64" s="34">
        <v>-802</v>
      </c>
      <c r="AK64" s="34">
        <v>644</v>
      </c>
      <c r="AL64" s="34">
        <v>-717</v>
      </c>
      <c r="AM64" s="34">
        <v>-643</v>
      </c>
      <c r="AN64" s="34">
        <v>-336</v>
      </c>
      <c r="AO64" s="34">
        <v>25</v>
      </c>
      <c r="AP64" s="34">
        <v>152</v>
      </c>
      <c r="AQ64" s="34">
        <v>55</v>
      </c>
      <c r="AR64" s="34">
        <v>7</v>
      </c>
      <c r="AS64" s="34">
        <v>-18</v>
      </c>
      <c r="AT64" s="34">
        <v>-37</v>
      </c>
      <c r="AU64" s="34">
        <v>-8</v>
      </c>
      <c r="AV64" s="34">
        <v>-33</v>
      </c>
      <c r="AW64" s="34">
        <v>28</v>
      </c>
      <c r="AX64" s="34">
        <v>11</v>
      </c>
      <c r="AY64" s="34">
        <v>-6</v>
      </c>
      <c r="AZ64" s="34">
        <v>-1</v>
      </c>
      <c r="BA64" s="34">
        <v>21</v>
      </c>
      <c r="BB64" s="34">
        <v>6</v>
      </c>
      <c r="BC64" s="34">
        <v>32</v>
      </c>
      <c r="BD64" s="34">
        <v>0</v>
      </c>
      <c r="BE64" s="34">
        <v>-5</v>
      </c>
      <c r="BF64" s="34">
        <v>-3</v>
      </c>
      <c r="BG64" s="34">
        <v>-5</v>
      </c>
      <c r="BH64" s="34">
        <v>2</v>
      </c>
      <c r="BI64" s="34">
        <v>5</v>
      </c>
      <c r="BJ64" s="34">
        <v>-2</v>
      </c>
      <c r="BK64" s="34">
        <v>17</v>
      </c>
      <c r="BL64" s="34">
        <v>-3</v>
      </c>
      <c r="BM64" s="34">
        <v>-1</v>
      </c>
      <c r="BN64" s="34">
        <v>-10</v>
      </c>
      <c r="BO64" s="34">
        <v>1</v>
      </c>
      <c r="BP64" s="34">
        <v>17</v>
      </c>
      <c r="BQ64" s="34">
        <v>1</v>
      </c>
      <c r="BR64" s="34">
        <v>1</v>
      </c>
      <c r="BS64" s="34">
        <v>5</v>
      </c>
      <c r="BT64" s="34">
        <v>-5</v>
      </c>
      <c r="BU64" s="34">
        <v>-2</v>
      </c>
      <c r="BV64" s="34">
        <v>187</v>
      </c>
      <c r="BW64" s="34">
        <v>-9</v>
      </c>
      <c r="BX64" s="34">
        <v>13</v>
      </c>
      <c r="BY64" s="34">
        <v>-46</v>
      </c>
      <c r="BZ64" s="34">
        <v>9</v>
      </c>
      <c r="CA64" s="34">
        <v>-18</v>
      </c>
      <c r="CB64" s="34">
        <v>-2</v>
      </c>
      <c r="CC64" s="34">
        <v>59</v>
      </c>
      <c r="CD64" s="34">
        <v>38</v>
      </c>
      <c r="CE64" s="34">
        <v>-38</v>
      </c>
      <c r="CF64" s="34">
        <v>-6</v>
      </c>
      <c r="CG64" s="34">
        <v>-24</v>
      </c>
      <c r="CH64" s="34">
        <v>-54</v>
      </c>
      <c r="CI64" s="34">
        <v>-30</v>
      </c>
      <c r="CJ64" s="34">
        <v>-77</v>
      </c>
      <c r="CK64" s="34">
        <v>-80</v>
      </c>
      <c r="CL64" s="34">
        <v>185</v>
      </c>
      <c r="CM64" s="34">
        <v>-2</v>
      </c>
      <c r="CN64" s="34">
        <v>-8</v>
      </c>
      <c r="CO64" s="34">
        <v>-75</v>
      </c>
      <c r="CP64" s="34">
        <v>103</v>
      </c>
      <c r="CQ64" s="34">
        <v>-52</v>
      </c>
      <c r="CR64" s="34">
        <v>-5</v>
      </c>
      <c r="CS64" s="34">
        <v>131</v>
      </c>
    </row>
    <row r="65" spans="1:97" s="17" customFormat="1" ht="15" x14ac:dyDescent="0.25">
      <c r="A65" s="10" t="s">
        <v>90</v>
      </c>
      <c r="B65" s="97" t="s">
        <v>21</v>
      </c>
      <c r="C65" s="34">
        <v>-16</v>
      </c>
      <c r="D65" s="34">
        <v>-7</v>
      </c>
      <c r="E65" s="34">
        <v>33</v>
      </c>
      <c r="F65" s="34">
        <v>-31</v>
      </c>
      <c r="G65" s="34">
        <v>1</v>
      </c>
      <c r="H65" s="34">
        <v>135</v>
      </c>
      <c r="I65" s="34">
        <v>-13</v>
      </c>
      <c r="J65" s="34">
        <v>108</v>
      </c>
      <c r="K65" s="34">
        <v>31</v>
      </c>
      <c r="L65" s="34">
        <v>134</v>
      </c>
      <c r="M65" s="34">
        <v>10</v>
      </c>
      <c r="N65" s="34">
        <v>265</v>
      </c>
      <c r="O65" s="34">
        <v>-55</v>
      </c>
      <c r="P65" s="34">
        <v>-8</v>
      </c>
      <c r="Q65" s="34">
        <v>29</v>
      </c>
      <c r="R65" s="34">
        <v>385</v>
      </c>
      <c r="S65" s="34">
        <v>-167</v>
      </c>
      <c r="T65" s="34">
        <v>-314</v>
      </c>
      <c r="U65" s="34">
        <v>-16</v>
      </c>
      <c r="V65" s="34">
        <v>-83</v>
      </c>
      <c r="W65" s="34">
        <v>114</v>
      </c>
      <c r="X65" s="34">
        <v>166</v>
      </c>
      <c r="Y65" s="34">
        <v>81</v>
      </c>
      <c r="Z65" s="34">
        <v>198</v>
      </c>
      <c r="AA65" s="34">
        <v>62</v>
      </c>
      <c r="AB65" s="34">
        <v>21</v>
      </c>
      <c r="AC65" s="34">
        <v>391</v>
      </c>
      <c r="AD65" s="34">
        <v>253</v>
      </c>
      <c r="AE65" s="34">
        <v>573</v>
      </c>
      <c r="AF65" s="34">
        <v>-90</v>
      </c>
      <c r="AG65" s="34">
        <v>-843</v>
      </c>
      <c r="AH65" s="34">
        <v>-2970</v>
      </c>
      <c r="AI65" s="34">
        <v>-867</v>
      </c>
      <c r="AJ65" s="34">
        <v>1204</v>
      </c>
      <c r="AK65" s="34">
        <v>-468</v>
      </c>
      <c r="AL65" s="34">
        <v>643</v>
      </c>
      <c r="AM65" s="34">
        <v>376</v>
      </c>
      <c r="AN65" s="34">
        <v>25</v>
      </c>
      <c r="AO65" s="34">
        <v>445</v>
      </c>
      <c r="AP65" s="34">
        <v>-239</v>
      </c>
      <c r="AQ65" s="34">
        <v>263</v>
      </c>
      <c r="AR65" s="34">
        <v>241</v>
      </c>
      <c r="AS65" s="34">
        <v>-545</v>
      </c>
      <c r="AT65" s="34">
        <v>-165</v>
      </c>
      <c r="AU65" s="34">
        <v>189</v>
      </c>
      <c r="AV65" s="34">
        <v>-252</v>
      </c>
      <c r="AW65" s="34">
        <v>87</v>
      </c>
      <c r="AX65" s="34">
        <v>23</v>
      </c>
      <c r="AY65" s="34">
        <v>-56</v>
      </c>
      <c r="AZ65" s="34">
        <v>-57</v>
      </c>
      <c r="BA65" s="34">
        <v>30</v>
      </c>
      <c r="BB65" s="34">
        <v>-3</v>
      </c>
      <c r="BC65" s="34">
        <v>-23</v>
      </c>
      <c r="BD65" s="34">
        <v>-8</v>
      </c>
      <c r="BE65" s="34">
        <v>-112</v>
      </c>
      <c r="BF65" s="34">
        <v>0</v>
      </c>
      <c r="BG65" s="34">
        <v>-5</v>
      </c>
      <c r="BH65" s="34">
        <v>19</v>
      </c>
      <c r="BI65" s="34">
        <v>-6</v>
      </c>
      <c r="BJ65" s="34">
        <v>-55</v>
      </c>
      <c r="BK65" s="34">
        <v>26</v>
      </c>
      <c r="BL65" s="34">
        <v>2</v>
      </c>
      <c r="BM65" s="34">
        <v>8</v>
      </c>
      <c r="BN65" s="34">
        <v>-72</v>
      </c>
      <c r="BO65" s="34">
        <v>21</v>
      </c>
      <c r="BP65" s="34">
        <v>18</v>
      </c>
      <c r="BQ65" s="34">
        <v>3</v>
      </c>
      <c r="BR65" s="34">
        <v>-2</v>
      </c>
      <c r="BS65" s="34">
        <v>3</v>
      </c>
      <c r="BT65" s="34">
        <v>-2</v>
      </c>
      <c r="BU65" s="34">
        <v>-3</v>
      </c>
      <c r="BV65" s="34">
        <v>-188</v>
      </c>
      <c r="BW65" s="34">
        <v>3</v>
      </c>
      <c r="BX65" s="34">
        <v>6</v>
      </c>
      <c r="BY65" s="34">
        <v>-8</v>
      </c>
      <c r="BZ65" s="34">
        <v>5</v>
      </c>
      <c r="CA65" s="34">
        <v>7</v>
      </c>
      <c r="CB65" s="34">
        <v>1</v>
      </c>
      <c r="CC65" s="34">
        <v>9</v>
      </c>
      <c r="CD65" s="34">
        <v>-1</v>
      </c>
      <c r="CE65" s="34">
        <v>2</v>
      </c>
      <c r="CF65" s="34">
        <v>4</v>
      </c>
      <c r="CG65" s="34">
        <v>5</v>
      </c>
      <c r="CH65" s="34">
        <v>14</v>
      </c>
      <c r="CI65" s="34">
        <v>-14</v>
      </c>
      <c r="CJ65" s="34">
        <v>-6</v>
      </c>
      <c r="CK65" s="34">
        <v>-11</v>
      </c>
      <c r="CL65" s="34">
        <v>0</v>
      </c>
      <c r="CM65" s="34">
        <v>-3</v>
      </c>
      <c r="CN65" s="34">
        <v>-12</v>
      </c>
      <c r="CO65" s="34">
        <v>-4</v>
      </c>
      <c r="CP65" s="34">
        <v>7</v>
      </c>
      <c r="CQ65" s="34">
        <v>-15</v>
      </c>
      <c r="CR65" s="34">
        <v>14</v>
      </c>
      <c r="CS65" s="34">
        <v>15</v>
      </c>
    </row>
    <row r="66" spans="1:97" s="17" customFormat="1" ht="15" x14ac:dyDescent="0.25">
      <c r="A66" s="10" t="s">
        <v>91</v>
      </c>
      <c r="B66" s="96" t="s">
        <v>54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-4</v>
      </c>
      <c r="V66" s="34">
        <v>-19</v>
      </c>
      <c r="W66" s="34">
        <v>11</v>
      </c>
      <c r="X66" s="34">
        <v>38</v>
      </c>
      <c r="Y66" s="34">
        <v>36</v>
      </c>
      <c r="Z66" s="34">
        <v>159</v>
      </c>
      <c r="AA66" s="34">
        <v>44</v>
      </c>
      <c r="AB66" s="34">
        <v>60</v>
      </c>
      <c r="AC66" s="34">
        <v>205</v>
      </c>
      <c r="AD66" s="34">
        <v>79</v>
      </c>
      <c r="AE66" s="34">
        <v>411</v>
      </c>
      <c r="AF66" s="34">
        <v>-43</v>
      </c>
      <c r="AG66" s="34">
        <v>-913</v>
      </c>
      <c r="AH66" s="34">
        <v>-768</v>
      </c>
      <c r="AI66" s="34">
        <v>-539</v>
      </c>
      <c r="AJ66" s="34">
        <v>776</v>
      </c>
      <c r="AK66" s="34">
        <v>128</v>
      </c>
      <c r="AL66" s="34">
        <v>-98</v>
      </c>
      <c r="AM66" s="34">
        <v>-432</v>
      </c>
      <c r="AN66" s="34">
        <v>-521</v>
      </c>
      <c r="AO66" s="34">
        <v>650</v>
      </c>
      <c r="AP66" s="34">
        <v>-169</v>
      </c>
      <c r="AQ66" s="34">
        <v>415</v>
      </c>
      <c r="AR66" s="34">
        <v>148</v>
      </c>
      <c r="AS66" s="34">
        <v>-454</v>
      </c>
      <c r="AT66" s="34">
        <v>-347</v>
      </c>
      <c r="AU66" s="34">
        <v>192</v>
      </c>
      <c r="AV66" s="34">
        <v>-323</v>
      </c>
      <c r="AW66" s="34">
        <v>230</v>
      </c>
      <c r="AX66" s="34">
        <v>84</v>
      </c>
      <c r="AY66" s="34">
        <v>-170</v>
      </c>
      <c r="AZ66" s="34">
        <v>-20</v>
      </c>
      <c r="BA66" s="34">
        <v>193</v>
      </c>
      <c r="BB66" s="34">
        <v>31</v>
      </c>
      <c r="BC66" s="34">
        <v>30</v>
      </c>
      <c r="BD66" s="34">
        <v>4</v>
      </c>
      <c r="BE66" s="34">
        <v>-318</v>
      </c>
      <c r="BF66" s="34">
        <v>-63</v>
      </c>
      <c r="BG66" s="34">
        <v>-78</v>
      </c>
      <c r="BH66" s="34">
        <v>32</v>
      </c>
      <c r="BI66" s="34">
        <v>-10</v>
      </c>
      <c r="BJ66" s="34">
        <v>-26</v>
      </c>
      <c r="BK66" s="34">
        <v>43</v>
      </c>
      <c r="BL66" s="34">
        <v>-46</v>
      </c>
      <c r="BM66" s="34">
        <v>4</v>
      </c>
      <c r="BN66" s="34">
        <v>-90</v>
      </c>
      <c r="BO66" s="34">
        <v>37</v>
      </c>
      <c r="BP66" s="34">
        <v>111</v>
      </c>
      <c r="BQ66" s="34">
        <v>73</v>
      </c>
      <c r="BR66" s="34">
        <v>29</v>
      </c>
      <c r="BS66" s="34">
        <v>115</v>
      </c>
      <c r="BT66" s="34">
        <v>-160</v>
      </c>
      <c r="BU66" s="34">
        <v>-34</v>
      </c>
      <c r="BV66" s="34">
        <v>-48</v>
      </c>
      <c r="BW66" s="34">
        <v>-15</v>
      </c>
      <c r="BX66" s="34">
        <v>8</v>
      </c>
      <c r="BY66" s="34">
        <v>-111</v>
      </c>
      <c r="BZ66" s="34">
        <v>55</v>
      </c>
      <c r="CA66" s="34">
        <v>230</v>
      </c>
      <c r="CB66" s="34">
        <v>59</v>
      </c>
      <c r="CC66" s="34">
        <v>90</v>
      </c>
      <c r="CD66" s="34">
        <v>91</v>
      </c>
      <c r="CE66" s="34">
        <v>-288</v>
      </c>
      <c r="CF66" s="34">
        <v>-13</v>
      </c>
      <c r="CG66" s="34">
        <v>-44</v>
      </c>
      <c r="CH66" s="34">
        <v>-193</v>
      </c>
      <c r="CI66" s="34">
        <v>-142</v>
      </c>
      <c r="CJ66" s="34">
        <v>-71</v>
      </c>
      <c r="CK66" s="34">
        <v>4</v>
      </c>
      <c r="CL66" s="34">
        <v>134</v>
      </c>
      <c r="CM66" s="34">
        <v>115</v>
      </c>
      <c r="CN66" s="34">
        <v>6</v>
      </c>
      <c r="CO66" s="34">
        <v>141</v>
      </c>
      <c r="CP66" s="34">
        <v>141</v>
      </c>
      <c r="CQ66" s="34">
        <v>15</v>
      </c>
      <c r="CR66" s="34">
        <v>14</v>
      </c>
      <c r="CS66" s="34">
        <v>26</v>
      </c>
    </row>
    <row r="67" spans="1:97" s="17" customFormat="1" ht="15" x14ac:dyDescent="0.25">
      <c r="A67" s="10" t="s">
        <v>92</v>
      </c>
      <c r="B67" s="97" t="s">
        <v>23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-4</v>
      </c>
      <c r="V67" s="34">
        <v>-19</v>
      </c>
      <c r="W67" s="34">
        <v>11</v>
      </c>
      <c r="X67" s="34">
        <v>38</v>
      </c>
      <c r="Y67" s="34">
        <v>36</v>
      </c>
      <c r="Z67" s="34">
        <v>159</v>
      </c>
      <c r="AA67" s="34">
        <v>44</v>
      </c>
      <c r="AB67" s="34">
        <v>60</v>
      </c>
      <c r="AC67" s="34">
        <v>205</v>
      </c>
      <c r="AD67" s="34">
        <v>79</v>
      </c>
      <c r="AE67" s="34">
        <v>411</v>
      </c>
      <c r="AF67" s="34">
        <v>-43</v>
      </c>
      <c r="AG67" s="34">
        <v>-913</v>
      </c>
      <c r="AH67" s="34">
        <v>-768</v>
      </c>
      <c r="AI67" s="34">
        <v>-539</v>
      </c>
      <c r="AJ67" s="34">
        <v>776</v>
      </c>
      <c r="AK67" s="34">
        <v>128</v>
      </c>
      <c r="AL67" s="34">
        <v>-98</v>
      </c>
      <c r="AM67" s="34">
        <v>-432</v>
      </c>
      <c r="AN67" s="34">
        <v>-521</v>
      </c>
      <c r="AO67" s="34">
        <v>650</v>
      </c>
      <c r="AP67" s="34">
        <v>-169</v>
      </c>
      <c r="AQ67" s="34">
        <v>415</v>
      </c>
      <c r="AR67" s="34">
        <v>148</v>
      </c>
      <c r="AS67" s="34">
        <v>-454</v>
      </c>
      <c r="AT67" s="34">
        <v>-347</v>
      </c>
      <c r="AU67" s="34">
        <v>192</v>
      </c>
      <c r="AV67" s="34">
        <v>-323</v>
      </c>
      <c r="AW67" s="34">
        <v>230</v>
      </c>
      <c r="AX67" s="34">
        <v>84</v>
      </c>
      <c r="AY67" s="34">
        <v>-170</v>
      </c>
      <c r="AZ67" s="34">
        <v>-20</v>
      </c>
      <c r="BA67" s="34">
        <v>193</v>
      </c>
      <c r="BB67" s="34">
        <v>31</v>
      </c>
      <c r="BC67" s="34">
        <v>30</v>
      </c>
      <c r="BD67" s="34">
        <v>4</v>
      </c>
      <c r="BE67" s="34">
        <v>-318</v>
      </c>
      <c r="BF67" s="34">
        <v>-63</v>
      </c>
      <c r="BG67" s="34">
        <v>-78</v>
      </c>
      <c r="BH67" s="34">
        <v>32</v>
      </c>
      <c r="BI67" s="34">
        <v>-10</v>
      </c>
      <c r="BJ67" s="34">
        <v>-26</v>
      </c>
      <c r="BK67" s="34">
        <v>43</v>
      </c>
      <c r="BL67" s="34">
        <v>-46</v>
      </c>
      <c r="BM67" s="34">
        <v>4</v>
      </c>
      <c r="BN67" s="34">
        <v>-90</v>
      </c>
      <c r="BO67" s="34">
        <v>37</v>
      </c>
      <c r="BP67" s="34">
        <v>111</v>
      </c>
      <c r="BQ67" s="34">
        <v>73</v>
      </c>
      <c r="BR67" s="34">
        <v>29</v>
      </c>
      <c r="BS67" s="34">
        <v>115</v>
      </c>
      <c r="BT67" s="34">
        <v>-160</v>
      </c>
      <c r="BU67" s="34">
        <v>-34</v>
      </c>
      <c r="BV67" s="34">
        <v>-48</v>
      </c>
      <c r="BW67" s="34">
        <v>-15</v>
      </c>
      <c r="BX67" s="34">
        <v>8</v>
      </c>
      <c r="BY67" s="34">
        <v>-111</v>
      </c>
      <c r="BZ67" s="34">
        <v>55</v>
      </c>
      <c r="CA67" s="34">
        <v>230</v>
      </c>
      <c r="CB67" s="34">
        <v>59</v>
      </c>
      <c r="CC67" s="34">
        <v>90</v>
      </c>
      <c r="CD67" s="34">
        <v>91</v>
      </c>
      <c r="CE67" s="34">
        <v>-288</v>
      </c>
      <c r="CF67" s="34">
        <v>-13</v>
      </c>
      <c r="CG67" s="34">
        <v>-44</v>
      </c>
      <c r="CH67" s="34">
        <v>-193</v>
      </c>
      <c r="CI67" s="34">
        <v>-142</v>
      </c>
      <c r="CJ67" s="34">
        <v>-71</v>
      </c>
      <c r="CK67" s="34">
        <v>4</v>
      </c>
      <c r="CL67" s="34">
        <v>134</v>
      </c>
      <c r="CM67" s="34">
        <v>115</v>
      </c>
      <c r="CN67" s="34">
        <v>6</v>
      </c>
      <c r="CO67" s="34">
        <v>141</v>
      </c>
      <c r="CP67" s="34">
        <v>141</v>
      </c>
      <c r="CQ67" s="34">
        <v>15</v>
      </c>
      <c r="CR67" s="34">
        <v>14</v>
      </c>
      <c r="CS67" s="34">
        <v>26</v>
      </c>
    </row>
    <row r="68" spans="1:97" s="17" customFormat="1" ht="15" x14ac:dyDescent="0.25">
      <c r="A68" s="10" t="s">
        <v>93</v>
      </c>
      <c r="B68" s="134" t="s">
        <v>24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-4</v>
      </c>
      <c r="V68" s="34">
        <v>-19</v>
      </c>
      <c r="W68" s="34">
        <v>11</v>
      </c>
      <c r="X68" s="34">
        <v>38</v>
      </c>
      <c r="Y68" s="34">
        <v>36</v>
      </c>
      <c r="Z68" s="34">
        <v>159</v>
      </c>
      <c r="AA68" s="34">
        <v>44</v>
      </c>
      <c r="AB68" s="34">
        <v>60</v>
      </c>
      <c r="AC68" s="34">
        <v>205</v>
      </c>
      <c r="AD68" s="34">
        <v>79</v>
      </c>
      <c r="AE68" s="34">
        <v>411</v>
      </c>
      <c r="AF68" s="34">
        <v>-43</v>
      </c>
      <c r="AG68" s="34">
        <v>-913</v>
      </c>
      <c r="AH68" s="34">
        <v>-768</v>
      </c>
      <c r="AI68" s="34">
        <v>-539</v>
      </c>
      <c r="AJ68" s="34">
        <v>776</v>
      </c>
      <c r="AK68" s="34">
        <v>128</v>
      </c>
      <c r="AL68" s="34">
        <v>-98</v>
      </c>
      <c r="AM68" s="34">
        <v>-432</v>
      </c>
      <c r="AN68" s="34">
        <v>-521</v>
      </c>
      <c r="AO68" s="34">
        <v>650</v>
      </c>
      <c r="AP68" s="34">
        <v>-169</v>
      </c>
      <c r="AQ68" s="34">
        <v>415</v>
      </c>
      <c r="AR68" s="34">
        <v>148</v>
      </c>
      <c r="AS68" s="34">
        <v>-454</v>
      </c>
      <c r="AT68" s="34">
        <v>-347</v>
      </c>
      <c r="AU68" s="34">
        <v>192</v>
      </c>
      <c r="AV68" s="34">
        <v>-323</v>
      </c>
      <c r="AW68" s="34">
        <v>230</v>
      </c>
      <c r="AX68" s="34">
        <v>84</v>
      </c>
      <c r="AY68" s="34">
        <v>-170</v>
      </c>
      <c r="AZ68" s="34">
        <v>-20</v>
      </c>
      <c r="BA68" s="34">
        <v>193</v>
      </c>
      <c r="BB68" s="34">
        <v>31</v>
      </c>
      <c r="BC68" s="34">
        <v>30</v>
      </c>
      <c r="BD68" s="34">
        <v>4</v>
      </c>
      <c r="BE68" s="34">
        <v>-318</v>
      </c>
      <c r="BF68" s="34">
        <v>-63</v>
      </c>
      <c r="BG68" s="34">
        <v>-78</v>
      </c>
      <c r="BH68" s="34">
        <v>32</v>
      </c>
      <c r="BI68" s="34">
        <v>-10</v>
      </c>
      <c r="BJ68" s="34">
        <v>-26</v>
      </c>
      <c r="BK68" s="34">
        <v>43</v>
      </c>
      <c r="BL68" s="34">
        <v>-46</v>
      </c>
      <c r="BM68" s="34">
        <v>4</v>
      </c>
      <c r="BN68" s="34">
        <v>-90</v>
      </c>
      <c r="BO68" s="34">
        <v>37</v>
      </c>
      <c r="BP68" s="34">
        <v>111</v>
      </c>
      <c r="BQ68" s="34">
        <v>73</v>
      </c>
      <c r="BR68" s="34">
        <v>29</v>
      </c>
      <c r="BS68" s="34">
        <v>115</v>
      </c>
      <c r="BT68" s="34">
        <v>-160</v>
      </c>
      <c r="BU68" s="34">
        <v>-34</v>
      </c>
      <c r="BV68" s="34">
        <v>-48</v>
      </c>
      <c r="BW68" s="34">
        <v>-15</v>
      </c>
      <c r="BX68" s="34">
        <v>8</v>
      </c>
      <c r="BY68" s="34">
        <v>-111</v>
      </c>
      <c r="BZ68" s="34">
        <v>55</v>
      </c>
      <c r="CA68" s="34">
        <v>230</v>
      </c>
      <c r="CB68" s="34">
        <v>59</v>
      </c>
      <c r="CC68" s="34">
        <v>90</v>
      </c>
      <c r="CD68" s="34">
        <v>91</v>
      </c>
      <c r="CE68" s="34">
        <v>-288</v>
      </c>
      <c r="CF68" s="34">
        <v>-13</v>
      </c>
      <c r="CG68" s="34">
        <v>-44</v>
      </c>
      <c r="CH68" s="34">
        <v>-193</v>
      </c>
      <c r="CI68" s="34">
        <v>-142</v>
      </c>
      <c r="CJ68" s="34">
        <v>-71</v>
      </c>
      <c r="CK68" s="34">
        <v>4</v>
      </c>
      <c r="CL68" s="34">
        <v>134</v>
      </c>
      <c r="CM68" s="34">
        <v>115</v>
      </c>
      <c r="CN68" s="34">
        <v>6</v>
      </c>
      <c r="CO68" s="34">
        <v>141</v>
      </c>
      <c r="CP68" s="34">
        <v>141</v>
      </c>
      <c r="CQ68" s="34">
        <v>15</v>
      </c>
      <c r="CR68" s="34">
        <v>14</v>
      </c>
      <c r="CS68" s="34">
        <v>26</v>
      </c>
    </row>
    <row r="69" spans="1:97" s="15" customFormat="1" ht="17.45" customHeight="1" x14ac:dyDescent="0.2">
      <c r="A69" s="10"/>
      <c r="B69" s="138" t="s">
        <v>155</v>
      </c>
      <c r="C69" s="70">
        <v>-152</v>
      </c>
      <c r="D69" s="70">
        <v>-287</v>
      </c>
      <c r="E69" s="70">
        <v>312</v>
      </c>
      <c r="F69" s="70">
        <v>-12</v>
      </c>
      <c r="G69" s="70">
        <v>-154</v>
      </c>
      <c r="H69" s="70">
        <v>384</v>
      </c>
      <c r="I69" s="70">
        <v>-41</v>
      </c>
      <c r="J69" s="70">
        <v>279</v>
      </c>
      <c r="K69" s="70">
        <v>-183</v>
      </c>
      <c r="L69" s="70">
        <v>241</v>
      </c>
      <c r="M69" s="70">
        <v>80</v>
      </c>
      <c r="N69" s="70">
        <v>421</v>
      </c>
      <c r="O69" s="70">
        <v>-194</v>
      </c>
      <c r="P69" s="70">
        <v>-64</v>
      </c>
      <c r="Q69" s="70">
        <v>58.19999999999709</v>
      </c>
      <c r="R69" s="70">
        <v>1384.8000000000029</v>
      </c>
      <c r="S69" s="70">
        <v>-380</v>
      </c>
      <c r="T69" s="70">
        <v>-77</v>
      </c>
      <c r="U69" s="70">
        <v>27</v>
      </c>
      <c r="V69" s="70">
        <v>999</v>
      </c>
      <c r="W69" s="70">
        <v>101</v>
      </c>
      <c r="X69" s="70">
        <v>274</v>
      </c>
      <c r="Y69" s="70">
        <v>121</v>
      </c>
      <c r="Z69" s="70">
        <v>606</v>
      </c>
      <c r="AA69" s="70">
        <v>35</v>
      </c>
      <c r="AB69" s="70">
        <v>98</v>
      </c>
      <c r="AC69" s="70">
        <v>706</v>
      </c>
      <c r="AD69" s="70">
        <v>1010</v>
      </c>
      <c r="AE69" s="70">
        <v>3159</v>
      </c>
      <c r="AF69" s="70">
        <v>669</v>
      </c>
      <c r="AG69" s="70">
        <v>-1871</v>
      </c>
      <c r="AH69" s="70">
        <v>-9457</v>
      </c>
      <c r="AI69" s="70">
        <v>-1180</v>
      </c>
      <c r="AJ69" s="70">
        <v>1045</v>
      </c>
      <c r="AK69" s="70">
        <v>612</v>
      </c>
      <c r="AL69" s="70">
        <v>-7228</v>
      </c>
      <c r="AM69" s="70">
        <v>3317</v>
      </c>
      <c r="AN69" s="70">
        <v>-6641</v>
      </c>
      <c r="AO69" s="70">
        <v>2513</v>
      </c>
      <c r="AP69" s="70">
        <v>386</v>
      </c>
      <c r="AQ69" s="70">
        <v>1662</v>
      </c>
      <c r="AR69" s="70">
        <v>-2168</v>
      </c>
      <c r="AS69" s="70">
        <v>-2766</v>
      </c>
      <c r="AT69" s="70">
        <v>-116</v>
      </c>
      <c r="AU69" s="70">
        <v>1477</v>
      </c>
      <c r="AV69" s="70">
        <v>-3374</v>
      </c>
      <c r="AW69" s="70">
        <v>-2296</v>
      </c>
      <c r="AX69" s="70">
        <v>1455</v>
      </c>
      <c r="AY69" s="70">
        <v>-2798</v>
      </c>
      <c r="AZ69" s="70">
        <v>-646</v>
      </c>
      <c r="BA69" s="70">
        <v>1161</v>
      </c>
      <c r="BB69" s="70">
        <v>-179</v>
      </c>
      <c r="BC69" s="70">
        <v>-10477</v>
      </c>
      <c r="BD69" s="70">
        <v>-3260</v>
      </c>
      <c r="BE69" s="70">
        <v>-4960</v>
      </c>
      <c r="BF69" s="70">
        <v>-6999</v>
      </c>
      <c r="BG69" s="70">
        <v>-10258</v>
      </c>
      <c r="BH69" s="70">
        <v>3976</v>
      </c>
      <c r="BI69" s="70">
        <v>-1564</v>
      </c>
      <c r="BJ69" s="70">
        <v>-6443</v>
      </c>
      <c r="BK69" s="70">
        <v>-1322</v>
      </c>
      <c r="BL69" s="70">
        <v>-262</v>
      </c>
      <c r="BM69" s="70">
        <v>-135</v>
      </c>
      <c r="BN69" s="70">
        <v>-3911</v>
      </c>
      <c r="BO69" s="70">
        <v>-651</v>
      </c>
      <c r="BP69" s="70">
        <v>-476</v>
      </c>
      <c r="BQ69" s="70">
        <v>61</v>
      </c>
      <c r="BR69" s="70">
        <v>-3125</v>
      </c>
      <c r="BS69" s="70">
        <v>173</v>
      </c>
      <c r="BT69" s="70">
        <v>-2853</v>
      </c>
      <c r="BU69" s="70">
        <v>-3059</v>
      </c>
      <c r="BV69" s="70">
        <v>-4970</v>
      </c>
      <c r="BW69" s="70">
        <v>-1272</v>
      </c>
      <c r="BX69" s="70">
        <v>-11</v>
      </c>
      <c r="BY69" s="70">
        <v>-4</v>
      </c>
      <c r="BZ69" s="70">
        <v>416</v>
      </c>
      <c r="CA69" s="70">
        <v>-4515</v>
      </c>
      <c r="CB69" s="70">
        <v>2512</v>
      </c>
      <c r="CC69" s="70">
        <v>-652</v>
      </c>
      <c r="CD69" s="70">
        <v>1998</v>
      </c>
      <c r="CE69" s="70">
        <v>-1231</v>
      </c>
      <c r="CF69" s="70">
        <v>1541</v>
      </c>
      <c r="CG69" s="70">
        <v>-417</v>
      </c>
      <c r="CH69" s="70">
        <v>1050</v>
      </c>
      <c r="CI69" s="70">
        <v>-12613</v>
      </c>
      <c r="CJ69" s="70">
        <v>-3672</v>
      </c>
      <c r="CK69" s="70">
        <v>-12353</v>
      </c>
      <c r="CL69" s="70">
        <v>2861</v>
      </c>
      <c r="CM69" s="70">
        <v>921</v>
      </c>
      <c r="CN69" s="70">
        <v>313</v>
      </c>
      <c r="CO69" s="70">
        <v>-3053</v>
      </c>
      <c r="CP69" s="70">
        <v>2975</v>
      </c>
      <c r="CQ69" s="70">
        <v>-3444</v>
      </c>
      <c r="CR69" s="70">
        <v>-2198</v>
      </c>
      <c r="CS69" s="70">
        <v>-716</v>
      </c>
    </row>
    <row r="70" spans="1:97" s="15" customFormat="1" ht="14.25" x14ac:dyDescent="0.2">
      <c r="A70" s="10">
        <v>1</v>
      </c>
      <c r="B70" s="94" t="s">
        <v>18</v>
      </c>
      <c r="C70" s="34">
        <v>-17</v>
      </c>
      <c r="D70" s="34">
        <v>-13</v>
      </c>
      <c r="E70" s="34">
        <v>27</v>
      </c>
      <c r="F70" s="34">
        <v>137</v>
      </c>
      <c r="G70" s="34">
        <v>-5</v>
      </c>
      <c r="H70" s="34">
        <v>52</v>
      </c>
      <c r="I70" s="34">
        <v>14</v>
      </c>
      <c r="J70" s="34">
        <v>369</v>
      </c>
      <c r="K70" s="34">
        <v>30</v>
      </c>
      <c r="L70" s="34">
        <v>86</v>
      </c>
      <c r="M70" s="34">
        <v>18</v>
      </c>
      <c r="N70" s="34">
        <v>84</v>
      </c>
      <c r="O70" s="34">
        <v>-18</v>
      </c>
      <c r="P70" s="34">
        <v>-46</v>
      </c>
      <c r="Q70" s="34">
        <v>-25</v>
      </c>
      <c r="R70" s="34">
        <v>414</v>
      </c>
      <c r="S70" s="34">
        <v>-64</v>
      </c>
      <c r="T70" s="34">
        <v>-103</v>
      </c>
      <c r="U70" s="34">
        <v>-3</v>
      </c>
      <c r="V70" s="34">
        <v>-35</v>
      </c>
      <c r="W70" s="34">
        <v>-78</v>
      </c>
      <c r="X70" s="34">
        <v>205</v>
      </c>
      <c r="Y70" s="34">
        <v>95</v>
      </c>
      <c r="Z70" s="34">
        <v>90</v>
      </c>
      <c r="AA70" s="34">
        <v>54</v>
      </c>
      <c r="AB70" s="34">
        <v>30</v>
      </c>
      <c r="AC70" s="34">
        <v>183</v>
      </c>
      <c r="AD70" s="34">
        <v>4776</v>
      </c>
      <c r="AE70" s="34">
        <v>2429</v>
      </c>
      <c r="AF70" s="34">
        <v>289</v>
      </c>
      <c r="AG70" s="34">
        <v>-617</v>
      </c>
      <c r="AH70" s="34">
        <v>-4081</v>
      </c>
      <c r="AI70" s="34">
        <v>-312</v>
      </c>
      <c r="AJ70" s="34">
        <v>1002</v>
      </c>
      <c r="AK70" s="34">
        <v>-117</v>
      </c>
      <c r="AL70" s="34">
        <v>-7033</v>
      </c>
      <c r="AM70" s="34">
        <v>4617</v>
      </c>
      <c r="AN70" s="34">
        <v>-4931</v>
      </c>
      <c r="AO70" s="34">
        <v>540</v>
      </c>
      <c r="AP70" s="34">
        <v>805</v>
      </c>
      <c r="AQ70" s="34">
        <v>796</v>
      </c>
      <c r="AR70" s="34">
        <v>-2481</v>
      </c>
      <c r="AS70" s="34">
        <v>-1481</v>
      </c>
      <c r="AT70" s="34">
        <v>2122</v>
      </c>
      <c r="AU70" s="34">
        <v>840</v>
      </c>
      <c r="AV70" s="34">
        <v>-1873</v>
      </c>
      <c r="AW70" s="34">
        <v>-2857</v>
      </c>
      <c r="AX70" s="34">
        <v>1956</v>
      </c>
      <c r="AY70" s="34">
        <v>-1765</v>
      </c>
      <c r="AZ70" s="34">
        <v>-713</v>
      </c>
      <c r="BA70" s="34">
        <v>153</v>
      </c>
      <c r="BB70" s="34">
        <v>-256</v>
      </c>
      <c r="BC70" s="34">
        <v>-7056</v>
      </c>
      <c r="BD70" s="34">
        <v>-1698</v>
      </c>
      <c r="BE70" s="34">
        <v>-4117</v>
      </c>
      <c r="BF70" s="34">
        <v>-4962</v>
      </c>
      <c r="BG70" s="34">
        <v>-1752</v>
      </c>
      <c r="BH70" s="34">
        <v>2837</v>
      </c>
      <c r="BI70" s="34">
        <v>-251</v>
      </c>
      <c r="BJ70" s="34">
        <v>-2160</v>
      </c>
      <c r="BK70" s="34">
        <v>-954</v>
      </c>
      <c r="BL70" s="34">
        <v>662</v>
      </c>
      <c r="BM70" s="34">
        <v>-324</v>
      </c>
      <c r="BN70" s="34">
        <v>-1780</v>
      </c>
      <c r="BO70" s="34">
        <v>-627</v>
      </c>
      <c r="BP70" s="34">
        <v>198</v>
      </c>
      <c r="BQ70" s="34">
        <v>-449</v>
      </c>
      <c r="BR70" s="34">
        <v>-2769</v>
      </c>
      <c r="BS70" s="34">
        <v>-266</v>
      </c>
      <c r="BT70" s="34">
        <v>-1408</v>
      </c>
      <c r="BU70" s="34">
        <v>-2179</v>
      </c>
      <c r="BV70" s="34">
        <v>-1752</v>
      </c>
      <c r="BW70" s="34">
        <v>-613</v>
      </c>
      <c r="BX70" s="34">
        <v>561</v>
      </c>
      <c r="BY70" s="34">
        <v>716</v>
      </c>
      <c r="BZ70" s="34">
        <v>521</v>
      </c>
      <c r="CA70" s="34">
        <v>-3845</v>
      </c>
      <c r="CB70" s="34">
        <v>2244</v>
      </c>
      <c r="CC70" s="34">
        <v>-1138</v>
      </c>
      <c r="CD70" s="34">
        <v>767</v>
      </c>
      <c r="CE70" s="34">
        <v>2497</v>
      </c>
      <c r="CF70" s="34">
        <v>1165</v>
      </c>
      <c r="CG70" s="34">
        <v>629</v>
      </c>
      <c r="CH70" s="34">
        <v>2539</v>
      </c>
      <c r="CI70" s="34">
        <v>-8563</v>
      </c>
      <c r="CJ70" s="34">
        <v>-464</v>
      </c>
      <c r="CK70" s="34">
        <v>-7341</v>
      </c>
      <c r="CL70" s="34">
        <v>912</v>
      </c>
      <c r="CM70" s="34">
        <v>470</v>
      </c>
      <c r="CN70" s="34">
        <v>-92</v>
      </c>
      <c r="CO70" s="34">
        <v>-367</v>
      </c>
      <c r="CP70" s="34">
        <v>-287</v>
      </c>
      <c r="CQ70" s="34">
        <v>-1193</v>
      </c>
      <c r="CR70" s="34">
        <v>-1273</v>
      </c>
      <c r="CS70" s="34">
        <v>-243</v>
      </c>
    </row>
    <row r="71" spans="1:97" s="20" customFormat="1" ht="15.75" customHeight="1" x14ac:dyDescent="0.2">
      <c r="A71" s="10">
        <v>1.1000000000000001</v>
      </c>
      <c r="B71" s="95" t="s">
        <v>22</v>
      </c>
      <c r="C71" s="34">
        <v>-20</v>
      </c>
      <c r="D71" s="34">
        <v>-12</v>
      </c>
      <c r="E71" s="34">
        <v>25</v>
      </c>
      <c r="F71" s="34">
        <v>137</v>
      </c>
      <c r="G71" s="34">
        <v>-5</v>
      </c>
      <c r="H71" s="34">
        <v>49</v>
      </c>
      <c r="I71" s="34">
        <v>13</v>
      </c>
      <c r="J71" s="34">
        <v>214</v>
      </c>
      <c r="K71" s="34">
        <v>30</v>
      </c>
      <c r="L71" s="34">
        <v>86</v>
      </c>
      <c r="M71" s="34">
        <v>18</v>
      </c>
      <c r="N71" s="34">
        <v>91</v>
      </c>
      <c r="O71" s="34">
        <v>-16</v>
      </c>
      <c r="P71" s="34">
        <v>-49</v>
      </c>
      <c r="Q71" s="34">
        <v>26</v>
      </c>
      <c r="R71" s="34">
        <v>438</v>
      </c>
      <c r="S71" s="34">
        <v>-65</v>
      </c>
      <c r="T71" s="34">
        <v>-77</v>
      </c>
      <c r="U71" s="34">
        <v>6</v>
      </c>
      <c r="V71" s="34">
        <v>-29</v>
      </c>
      <c r="W71" s="34">
        <v>56</v>
      </c>
      <c r="X71" s="34">
        <v>49</v>
      </c>
      <c r="Y71" s="34">
        <v>81</v>
      </c>
      <c r="Z71" s="34">
        <v>82</v>
      </c>
      <c r="AA71" s="34">
        <v>51</v>
      </c>
      <c r="AB71" s="34">
        <v>47</v>
      </c>
      <c r="AC71" s="34">
        <v>160</v>
      </c>
      <c r="AD71" s="34">
        <v>5159</v>
      </c>
      <c r="AE71" s="34">
        <v>2399</v>
      </c>
      <c r="AF71" s="34">
        <v>362</v>
      </c>
      <c r="AG71" s="34">
        <v>-509</v>
      </c>
      <c r="AH71" s="34">
        <v>-4096</v>
      </c>
      <c r="AI71" s="34">
        <v>-263</v>
      </c>
      <c r="AJ71" s="34">
        <v>359</v>
      </c>
      <c r="AK71" s="34">
        <v>-207</v>
      </c>
      <c r="AL71" s="34">
        <v>-6817</v>
      </c>
      <c r="AM71" s="34">
        <v>4743</v>
      </c>
      <c r="AN71" s="34">
        <v>-4733</v>
      </c>
      <c r="AO71" s="34">
        <v>367</v>
      </c>
      <c r="AP71" s="34">
        <v>776</v>
      </c>
      <c r="AQ71" s="34">
        <v>618</v>
      </c>
      <c r="AR71" s="34">
        <v>-2667</v>
      </c>
      <c r="AS71" s="34">
        <v>-1364</v>
      </c>
      <c r="AT71" s="34">
        <v>1028</v>
      </c>
      <c r="AU71" s="34">
        <v>860</v>
      </c>
      <c r="AV71" s="34">
        <v>-2022</v>
      </c>
      <c r="AW71" s="34">
        <v>-2895</v>
      </c>
      <c r="AX71" s="34">
        <v>1925</v>
      </c>
      <c r="AY71" s="34">
        <v>-1699</v>
      </c>
      <c r="AZ71" s="34">
        <v>-826</v>
      </c>
      <c r="BA71" s="34">
        <v>181</v>
      </c>
      <c r="BB71" s="34">
        <v>-136</v>
      </c>
      <c r="BC71" s="34">
        <v>-7377</v>
      </c>
      <c r="BD71" s="34">
        <v>-1421</v>
      </c>
      <c r="BE71" s="34">
        <v>-2566</v>
      </c>
      <c r="BF71" s="34">
        <v>-4406</v>
      </c>
      <c r="BG71" s="34">
        <v>-6103</v>
      </c>
      <c r="BH71" s="34">
        <v>2439</v>
      </c>
      <c r="BI71" s="34">
        <v>-263</v>
      </c>
      <c r="BJ71" s="34">
        <v>-2056</v>
      </c>
      <c r="BK71" s="34">
        <v>-1225</v>
      </c>
      <c r="BL71" s="34">
        <v>692</v>
      </c>
      <c r="BM71" s="34">
        <v>-450</v>
      </c>
      <c r="BN71" s="34">
        <v>-1601</v>
      </c>
      <c r="BO71" s="34">
        <v>-692</v>
      </c>
      <c r="BP71" s="34">
        <v>308</v>
      </c>
      <c r="BQ71" s="34">
        <v>-623</v>
      </c>
      <c r="BR71" s="34">
        <v>-2762</v>
      </c>
      <c r="BS71" s="34">
        <v>-352</v>
      </c>
      <c r="BT71" s="34">
        <v>-1314</v>
      </c>
      <c r="BU71" s="34">
        <v>-2104</v>
      </c>
      <c r="BV71" s="34">
        <v>-1218</v>
      </c>
      <c r="BW71" s="34">
        <v>-355</v>
      </c>
      <c r="BX71" s="34">
        <v>355</v>
      </c>
      <c r="BY71" s="34">
        <v>824</v>
      </c>
      <c r="BZ71" s="34">
        <v>539</v>
      </c>
      <c r="CA71" s="34">
        <v>-4434</v>
      </c>
      <c r="CB71" s="34">
        <v>1086</v>
      </c>
      <c r="CC71" s="34">
        <v>-1467</v>
      </c>
      <c r="CD71" s="34">
        <v>480</v>
      </c>
      <c r="CE71" s="34">
        <v>471</v>
      </c>
      <c r="CF71" s="34">
        <v>463</v>
      </c>
      <c r="CG71" s="34">
        <v>531</v>
      </c>
      <c r="CH71" s="34">
        <v>2596</v>
      </c>
      <c r="CI71" s="34">
        <v>-7957</v>
      </c>
      <c r="CJ71" s="34">
        <v>-269</v>
      </c>
      <c r="CK71" s="34">
        <v>-6742</v>
      </c>
      <c r="CL71" s="34">
        <v>522</v>
      </c>
      <c r="CM71" s="34">
        <v>368</v>
      </c>
      <c r="CN71" s="34">
        <v>-134</v>
      </c>
      <c r="CO71" s="34">
        <v>-45</v>
      </c>
      <c r="CP71" s="34">
        <v>-535</v>
      </c>
      <c r="CQ71" s="34">
        <v>-852</v>
      </c>
      <c r="CR71" s="34">
        <v>-1200</v>
      </c>
      <c r="CS71" s="34">
        <v>-391</v>
      </c>
    </row>
    <row r="72" spans="1:97" s="17" customFormat="1" ht="24" x14ac:dyDescent="0.25">
      <c r="A72" s="10" t="s">
        <v>61</v>
      </c>
      <c r="B72" s="96" t="s">
        <v>26</v>
      </c>
      <c r="C72" s="34">
        <v>-20</v>
      </c>
      <c r="D72" s="34">
        <v>-12</v>
      </c>
      <c r="E72" s="34">
        <v>25</v>
      </c>
      <c r="F72" s="34">
        <v>137</v>
      </c>
      <c r="G72" s="34">
        <v>-5</v>
      </c>
      <c r="H72" s="34">
        <v>49</v>
      </c>
      <c r="I72" s="34">
        <v>14</v>
      </c>
      <c r="J72" s="34">
        <v>215</v>
      </c>
      <c r="K72" s="34">
        <v>36</v>
      </c>
      <c r="L72" s="34">
        <v>88</v>
      </c>
      <c r="M72" s="34">
        <v>18</v>
      </c>
      <c r="N72" s="34">
        <v>95</v>
      </c>
      <c r="O72" s="34">
        <v>-15</v>
      </c>
      <c r="P72" s="34">
        <v>-49</v>
      </c>
      <c r="Q72" s="34">
        <v>30</v>
      </c>
      <c r="R72" s="34">
        <v>439</v>
      </c>
      <c r="S72" s="34">
        <v>-64</v>
      </c>
      <c r="T72" s="34">
        <v>-77</v>
      </c>
      <c r="U72" s="34">
        <v>9</v>
      </c>
      <c r="V72" s="34">
        <v>-29</v>
      </c>
      <c r="W72" s="34">
        <v>56</v>
      </c>
      <c r="X72" s="34">
        <v>53</v>
      </c>
      <c r="Y72" s="34">
        <v>111</v>
      </c>
      <c r="Z72" s="34">
        <v>83</v>
      </c>
      <c r="AA72" s="34">
        <v>55</v>
      </c>
      <c r="AB72" s="34">
        <v>48</v>
      </c>
      <c r="AC72" s="34">
        <v>162</v>
      </c>
      <c r="AD72" s="34">
        <v>5169</v>
      </c>
      <c r="AE72" s="34">
        <v>2442</v>
      </c>
      <c r="AF72" s="34">
        <v>434</v>
      </c>
      <c r="AG72" s="34">
        <v>-502</v>
      </c>
      <c r="AH72" s="34">
        <v>-4046</v>
      </c>
      <c r="AI72" s="34">
        <v>-252</v>
      </c>
      <c r="AJ72" s="34">
        <v>361</v>
      </c>
      <c r="AK72" s="34">
        <v>-204</v>
      </c>
      <c r="AL72" s="34">
        <v>-6811</v>
      </c>
      <c r="AM72" s="34">
        <v>4743</v>
      </c>
      <c r="AN72" s="34">
        <v>-4733</v>
      </c>
      <c r="AO72" s="34">
        <v>367</v>
      </c>
      <c r="AP72" s="34">
        <v>776</v>
      </c>
      <c r="AQ72" s="34">
        <v>618</v>
      </c>
      <c r="AR72" s="34">
        <v>-2667</v>
      </c>
      <c r="AS72" s="34">
        <v>-1364</v>
      </c>
      <c r="AT72" s="34">
        <v>1028</v>
      </c>
      <c r="AU72" s="34">
        <v>860</v>
      </c>
      <c r="AV72" s="34">
        <v>-2022</v>
      </c>
      <c r="AW72" s="34">
        <v>-2895</v>
      </c>
      <c r="AX72" s="34">
        <v>1925</v>
      </c>
      <c r="AY72" s="34">
        <v>-1699</v>
      </c>
      <c r="AZ72" s="34">
        <v>-826</v>
      </c>
      <c r="BA72" s="34">
        <v>181</v>
      </c>
      <c r="BB72" s="34">
        <v>-136</v>
      </c>
      <c r="BC72" s="34">
        <v>-7377</v>
      </c>
      <c r="BD72" s="34">
        <v>-1421</v>
      </c>
      <c r="BE72" s="34">
        <v>-2566</v>
      </c>
      <c r="BF72" s="34">
        <v>-4406</v>
      </c>
      <c r="BG72" s="34">
        <v>-6103</v>
      </c>
      <c r="BH72" s="34">
        <v>2439</v>
      </c>
      <c r="BI72" s="34">
        <v>-263</v>
      </c>
      <c r="BJ72" s="34">
        <v>-2056</v>
      </c>
      <c r="BK72" s="34">
        <v>-1225</v>
      </c>
      <c r="BL72" s="34">
        <v>692</v>
      </c>
      <c r="BM72" s="34">
        <v>-450</v>
      </c>
      <c r="BN72" s="34">
        <v>-1601</v>
      </c>
      <c r="BO72" s="34">
        <v>-692</v>
      </c>
      <c r="BP72" s="34">
        <v>308</v>
      </c>
      <c r="BQ72" s="34">
        <v>-623</v>
      </c>
      <c r="BR72" s="34">
        <v>-2762</v>
      </c>
      <c r="BS72" s="34">
        <v>-352</v>
      </c>
      <c r="BT72" s="34">
        <v>-1314</v>
      </c>
      <c r="BU72" s="34">
        <v>-2104</v>
      </c>
      <c r="BV72" s="34">
        <v>-1218</v>
      </c>
      <c r="BW72" s="34">
        <v>-355</v>
      </c>
      <c r="BX72" s="34">
        <v>355</v>
      </c>
      <c r="BY72" s="34">
        <v>824</v>
      </c>
      <c r="BZ72" s="34">
        <v>539</v>
      </c>
      <c r="CA72" s="34">
        <v>-4434</v>
      </c>
      <c r="CB72" s="34">
        <v>1086</v>
      </c>
      <c r="CC72" s="34">
        <v>-1467</v>
      </c>
      <c r="CD72" s="34">
        <v>480</v>
      </c>
      <c r="CE72" s="34">
        <v>471</v>
      </c>
      <c r="CF72" s="34">
        <v>463</v>
      </c>
      <c r="CG72" s="34">
        <v>531</v>
      </c>
      <c r="CH72" s="34">
        <v>2596</v>
      </c>
      <c r="CI72" s="34">
        <v>-7957</v>
      </c>
      <c r="CJ72" s="34">
        <v>-269</v>
      </c>
      <c r="CK72" s="34">
        <v>-6742</v>
      </c>
      <c r="CL72" s="34">
        <v>522</v>
      </c>
      <c r="CM72" s="34">
        <v>368</v>
      </c>
      <c r="CN72" s="34">
        <v>-134</v>
      </c>
      <c r="CO72" s="34">
        <v>-45</v>
      </c>
      <c r="CP72" s="34">
        <v>-535</v>
      </c>
      <c r="CQ72" s="34">
        <v>-852</v>
      </c>
      <c r="CR72" s="34">
        <v>-1200</v>
      </c>
      <c r="CS72" s="34">
        <v>-391</v>
      </c>
    </row>
    <row r="73" spans="1:97" s="196" customFormat="1" ht="15" hidden="1" x14ac:dyDescent="0.25">
      <c r="A73" s="194"/>
      <c r="B73" s="177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/>
      <c r="CB73" s="161"/>
      <c r="CC73" s="161"/>
      <c r="CD73" s="161"/>
      <c r="CE73" s="161"/>
      <c r="CF73" s="161"/>
      <c r="CG73" s="161"/>
      <c r="CH73" s="161"/>
      <c r="CI73" s="161">
        <v>0</v>
      </c>
      <c r="CJ73" s="161">
        <v>0</v>
      </c>
      <c r="CK73" s="161">
        <v>0</v>
      </c>
      <c r="CL73" s="161">
        <v>0</v>
      </c>
      <c r="CM73" s="161">
        <v>0</v>
      </c>
      <c r="CN73" s="161">
        <v>0</v>
      </c>
      <c r="CO73" s="161">
        <v>0</v>
      </c>
      <c r="CP73" s="161">
        <v>0</v>
      </c>
      <c r="CQ73" s="161">
        <v>0</v>
      </c>
      <c r="CR73" s="161">
        <v>0</v>
      </c>
      <c r="CS73" s="161">
        <v>0</v>
      </c>
    </row>
    <row r="74" spans="1:97" s="15" customFormat="1" ht="14.25" x14ac:dyDescent="0.2">
      <c r="A74" s="10">
        <v>1.2</v>
      </c>
      <c r="B74" s="95" t="s">
        <v>41</v>
      </c>
      <c r="C74" s="34">
        <v>3</v>
      </c>
      <c r="D74" s="34">
        <v>-1</v>
      </c>
      <c r="E74" s="34">
        <v>2</v>
      </c>
      <c r="F74" s="34">
        <v>0</v>
      </c>
      <c r="G74" s="34">
        <v>0</v>
      </c>
      <c r="H74" s="34">
        <v>3</v>
      </c>
      <c r="I74" s="34">
        <v>1</v>
      </c>
      <c r="J74" s="34">
        <v>155</v>
      </c>
      <c r="K74" s="34">
        <v>0</v>
      </c>
      <c r="L74" s="34">
        <v>0</v>
      </c>
      <c r="M74" s="34">
        <v>0</v>
      </c>
      <c r="N74" s="34">
        <v>-7</v>
      </c>
      <c r="O74" s="34">
        <v>-2</v>
      </c>
      <c r="P74" s="34">
        <v>3</v>
      </c>
      <c r="Q74" s="34">
        <v>-51</v>
      </c>
      <c r="R74" s="34">
        <v>-24</v>
      </c>
      <c r="S74" s="34">
        <v>1</v>
      </c>
      <c r="T74" s="34">
        <v>-26</v>
      </c>
      <c r="U74" s="34">
        <v>-9</v>
      </c>
      <c r="V74" s="34">
        <v>-6</v>
      </c>
      <c r="W74" s="34">
        <v>-134</v>
      </c>
      <c r="X74" s="34">
        <v>156</v>
      </c>
      <c r="Y74" s="34">
        <v>14</v>
      </c>
      <c r="Z74" s="34">
        <v>8</v>
      </c>
      <c r="AA74" s="34">
        <v>3</v>
      </c>
      <c r="AB74" s="34">
        <v>-17</v>
      </c>
      <c r="AC74" s="34">
        <v>23</v>
      </c>
      <c r="AD74" s="34">
        <v>-383</v>
      </c>
      <c r="AE74" s="34">
        <v>30</v>
      </c>
      <c r="AF74" s="34">
        <v>-73</v>
      </c>
      <c r="AG74" s="34">
        <v>-108</v>
      </c>
      <c r="AH74" s="34">
        <v>15</v>
      </c>
      <c r="AI74" s="34">
        <v>-49</v>
      </c>
      <c r="AJ74" s="34">
        <v>643</v>
      </c>
      <c r="AK74" s="34">
        <v>90</v>
      </c>
      <c r="AL74" s="34">
        <v>-216</v>
      </c>
      <c r="AM74" s="34">
        <v>-126</v>
      </c>
      <c r="AN74" s="34">
        <v>-198</v>
      </c>
      <c r="AO74" s="34">
        <v>173</v>
      </c>
      <c r="AP74" s="34">
        <v>29</v>
      </c>
      <c r="AQ74" s="34">
        <v>178</v>
      </c>
      <c r="AR74" s="34">
        <v>186</v>
      </c>
      <c r="AS74" s="34">
        <v>-117</v>
      </c>
      <c r="AT74" s="34">
        <v>1094</v>
      </c>
      <c r="AU74" s="34">
        <v>-20</v>
      </c>
      <c r="AV74" s="34">
        <v>149</v>
      </c>
      <c r="AW74" s="34">
        <v>38</v>
      </c>
      <c r="AX74" s="34">
        <v>31</v>
      </c>
      <c r="AY74" s="34">
        <v>-66</v>
      </c>
      <c r="AZ74" s="34">
        <v>113</v>
      </c>
      <c r="BA74" s="34">
        <v>-28</v>
      </c>
      <c r="BB74" s="34">
        <v>-120</v>
      </c>
      <c r="BC74" s="34">
        <v>321</v>
      </c>
      <c r="BD74" s="34">
        <v>-277</v>
      </c>
      <c r="BE74" s="34">
        <v>-1551</v>
      </c>
      <c r="BF74" s="34">
        <v>-556</v>
      </c>
      <c r="BG74" s="34">
        <v>4351</v>
      </c>
      <c r="BH74" s="34">
        <v>398</v>
      </c>
      <c r="BI74" s="34">
        <v>12</v>
      </c>
      <c r="BJ74" s="34">
        <v>-104</v>
      </c>
      <c r="BK74" s="34">
        <v>271</v>
      </c>
      <c r="BL74" s="34">
        <v>-30</v>
      </c>
      <c r="BM74" s="34">
        <v>126</v>
      </c>
      <c r="BN74" s="34">
        <v>-179</v>
      </c>
      <c r="BO74" s="34">
        <v>65</v>
      </c>
      <c r="BP74" s="34">
        <v>-110</v>
      </c>
      <c r="BQ74" s="34">
        <v>174</v>
      </c>
      <c r="BR74" s="34">
        <v>-7</v>
      </c>
      <c r="BS74" s="34">
        <v>86</v>
      </c>
      <c r="BT74" s="34">
        <v>-94</v>
      </c>
      <c r="BU74" s="34">
        <v>-75</v>
      </c>
      <c r="BV74" s="34">
        <v>-534</v>
      </c>
      <c r="BW74" s="34">
        <v>-258</v>
      </c>
      <c r="BX74" s="34">
        <v>206</v>
      </c>
      <c r="BY74" s="34">
        <v>-108</v>
      </c>
      <c r="BZ74" s="34">
        <v>-18</v>
      </c>
      <c r="CA74" s="34">
        <v>589</v>
      </c>
      <c r="CB74" s="34">
        <v>1158</v>
      </c>
      <c r="CC74" s="34">
        <v>329</v>
      </c>
      <c r="CD74" s="34">
        <v>287</v>
      </c>
      <c r="CE74" s="34">
        <v>2026</v>
      </c>
      <c r="CF74" s="34">
        <v>702</v>
      </c>
      <c r="CG74" s="34">
        <v>98</v>
      </c>
      <c r="CH74" s="34">
        <v>-57</v>
      </c>
      <c r="CI74" s="34">
        <v>-606</v>
      </c>
      <c r="CJ74" s="34">
        <v>-195</v>
      </c>
      <c r="CK74" s="34">
        <v>-599</v>
      </c>
      <c r="CL74" s="34">
        <v>390</v>
      </c>
      <c r="CM74" s="34">
        <v>102</v>
      </c>
      <c r="CN74" s="34">
        <v>42</v>
      </c>
      <c r="CO74" s="34">
        <v>-322</v>
      </c>
      <c r="CP74" s="34">
        <v>248</v>
      </c>
      <c r="CQ74" s="34">
        <v>-341</v>
      </c>
      <c r="CR74" s="34">
        <v>-73</v>
      </c>
      <c r="CS74" s="34">
        <v>148</v>
      </c>
    </row>
    <row r="75" spans="1:97" s="17" customFormat="1" ht="24" x14ac:dyDescent="0.25">
      <c r="A75" s="10" t="s">
        <v>62</v>
      </c>
      <c r="B75" s="96" t="s">
        <v>3</v>
      </c>
      <c r="C75" s="34">
        <v>3</v>
      </c>
      <c r="D75" s="34">
        <v>-1</v>
      </c>
      <c r="E75" s="34">
        <v>2</v>
      </c>
      <c r="F75" s="34">
        <v>0</v>
      </c>
      <c r="G75" s="34">
        <v>0</v>
      </c>
      <c r="H75" s="34">
        <v>3</v>
      </c>
      <c r="I75" s="34">
        <v>1</v>
      </c>
      <c r="J75" s="34">
        <v>155</v>
      </c>
      <c r="K75" s="34">
        <v>0</v>
      </c>
      <c r="L75" s="34">
        <v>0</v>
      </c>
      <c r="M75" s="34">
        <v>0</v>
      </c>
      <c r="N75" s="34">
        <v>-7</v>
      </c>
      <c r="O75" s="34">
        <v>-2</v>
      </c>
      <c r="P75" s="34">
        <v>3</v>
      </c>
      <c r="Q75" s="34">
        <v>-51</v>
      </c>
      <c r="R75" s="34">
        <v>-24</v>
      </c>
      <c r="S75" s="34">
        <v>1</v>
      </c>
      <c r="T75" s="34">
        <v>-26</v>
      </c>
      <c r="U75" s="34">
        <v>-9</v>
      </c>
      <c r="V75" s="34">
        <v>-6</v>
      </c>
      <c r="W75" s="34">
        <v>-134</v>
      </c>
      <c r="X75" s="34">
        <v>156</v>
      </c>
      <c r="Y75" s="34">
        <v>14</v>
      </c>
      <c r="Z75" s="34">
        <v>8</v>
      </c>
      <c r="AA75" s="34">
        <v>3</v>
      </c>
      <c r="AB75" s="34">
        <v>-17</v>
      </c>
      <c r="AC75" s="34">
        <v>23</v>
      </c>
      <c r="AD75" s="34">
        <v>-383</v>
      </c>
      <c r="AE75" s="34">
        <v>33</v>
      </c>
      <c r="AF75" s="34">
        <v>-75</v>
      </c>
      <c r="AG75" s="34">
        <v>-106</v>
      </c>
      <c r="AH75" s="34">
        <v>17</v>
      </c>
      <c r="AI75" s="34">
        <v>-49</v>
      </c>
      <c r="AJ75" s="34">
        <v>644</v>
      </c>
      <c r="AK75" s="34">
        <v>90</v>
      </c>
      <c r="AL75" s="34">
        <v>-216</v>
      </c>
      <c r="AM75" s="34">
        <v>-128</v>
      </c>
      <c r="AN75" s="34">
        <v>-200</v>
      </c>
      <c r="AO75" s="34">
        <v>171</v>
      </c>
      <c r="AP75" s="34">
        <v>27</v>
      </c>
      <c r="AQ75" s="34">
        <v>178</v>
      </c>
      <c r="AR75" s="34">
        <v>186</v>
      </c>
      <c r="AS75" s="34">
        <v>-117</v>
      </c>
      <c r="AT75" s="34">
        <v>1094</v>
      </c>
      <c r="AU75" s="34">
        <v>-20</v>
      </c>
      <c r="AV75" s="34">
        <v>149</v>
      </c>
      <c r="AW75" s="34">
        <v>38</v>
      </c>
      <c r="AX75" s="34">
        <v>31</v>
      </c>
      <c r="AY75" s="34">
        <v>-66</v>
      </c>
      <c r="AZ75" s="34">
        <v>113</v>
      </c>
      <c r="BA75" s="34">
        <v>-28</v>
      </c>
      <c r="BB75" s="34">
        <v>-120</v>
      </c>
      <c r="BC75" s="34">
        <v>321</v>
      </c>
      <c r="BD75" s="34">
        <v>-277</v>
      </c>
      <c r="BE75" s="34">
        <v>-1551</v>
      </c>
      <c r="BF75" s="34">
        <v>-556</v>
      </c>
      <c r="BG75" s="34">
        <v>-259</v>
      </c>
      <c r="BH75" s="34">
        <v>328</v>
      </c>
      <c r="BI75" s="34">
        <v>16</v>
      </c>
      <c r="BJ75" s="34">
        <v>-90</v>
      </c>
      <c r="BK75" s="34">
        <v>258</v>
      </c>
      <c r="BL75" s="34">
        <v>-63</v>
      </c>
      <c r="BM75" s="34">
        <v>155</v>
      </c>
      <c r="BN75" s="34">
        <v>-172</v>
      </c>
      <c r="BO75" s="34">
        <v>49</v>
      </c>
      <c r="BP75" s="34">
        <v>-108</v>
      </c>
      <c r="BQ75" s="34">
        <v>153</v>
      </c>
      <c r="BR75" s="34">
        <v>-31</v>
      </c>
      <c r="BS75" s="34">
        <v>10</v>
      </c>
      <c r="BT75" s="34">
        <v>-76</v>
      </c>
      <c r="BU75" s="34">
        <v>-75</v>
      </c>
      <c r="BV75" s="34">
        <v>-534</v>
      </c>
      <c r="BW75" s="34">
        <v>167</v>
      </c>
      <c r="BX75" s="34">
        <v>68</v>
      </c>
      <c r="BY75" s="34">
        <v>-81</v>
      </c>
      <c r="BZ75" s="34">
        <v>46</v>
      </c>
      <c r="CA75" s="34">
        <v>725</v>
      </c>
      <c r="CB75" s="34">
        <v>1094</v>
      </c>
      <c r="CC75" s="34">
        <v>117</v>
      </c>
      <c r="CD75" s="34">
        <v>132</v>
      </c>
      <c r="CE75" s="34">
        <v>1901</v>
      </c>
      <c r="CF75" s="34">
        <v>529</v>
      </c>
      <c r="CG75" s="34">
        <v>67</v>
      </c>
      <c r="CH75" s="34">
        <v>-328</v>
      </c>
      <c r="CI75" s="34">
        <v>-573</v>
      </c>
      <c r="CJ75" s="34">
        <v>-271</v>
      </c>
      <c r="CK75" s="34">
        <v>-546</v>
      </c>
      <c r="CL75" s="34">
        <v>204</v>
      </c>
      <c r="CM75" s="34">
        <v>64</v>
      </c>
      <c r="CN75" s="34">
        <v>131</v>
      </c>
      <c r="CO75" s="34">
        <v>-276</v>
      </c>
      <c r="CP75" s="34">
        <v>496</v>
      </c>
      <c r="CQ75" s="34">
        <v>-335</v>
      </c>
      <c r="CR75" s="34">
        <v>-55</v>
      </c>
      <c r="CS75" s="34">
        <v>228</v>
      </c>
    </row>
    <row r="76" spans="1:97" s="17" customFormat="1" ht="15" x14ac:dyDescent="0.25">
      <c r="A76" s="205" t="s">
        <v>132</v>
      </c>
      <c r="B76" s="206" t="s">
        <v>55</v>
      </c>
      <c r="C76" s="34">
        <v>3</v>
      </c>
      <c r="D76" s="34">
        <v>-1</v>
      </c>
      <c r="E76" s="34">
        <v>2</v>
      </c>
      <c r="F76" s="34">
        <v>0</v>
      </c>
      <c r="G76" s="34">
        <v>0</v>
      </c>
      <c r="H76" s="34">
        <v>3</v>
      </c>
      <c r="I76" s="34">
        <v>1</v>
      </c>
      <c r="J76" s="34">
        <v>155</v>
      </c>
      <c r="K76" s="34">
        <v>0</v>
      </c>
      <c r="L76" s="34">
        <v>0</v>
      </c>
      <c r="M76" s="34">
        <v>0</v>
      </c>
      <c r="N76" s="34">
        <v>-7</v>
      </c>
      <c r="O76" s="34">
        <v>-2</v>
      </c>
      <c r="P76" s="34">
        <v>3</v>
      </c>
      <c r="Q76" s="34">
        <v>-51</v>
      </c>
      <c r="R76" s="34">
        <v>-24</v>
      </c>
      <c r="S76" s="34">
        <v>1</v>
      </c>
      <c r="T76" s="34">
        <v>-26</v>
      </c>
      <c r="U76" s="34">
        <v>-9</v>
      </c>
      <c r="V76" s="34">
        <v>-6</v>
      </c>
      <c r="W76" s="34">
        <v>-134</v>
      </c>
      <c r="X76" s="34">
        <v>156</v>
      </c>
      <c r="Y76" s="34">
        <v>14</v>
      </c>
      <c r="Z76" s="34">
        <v>8</v>
      </c>
      <c r="AA76" s="34">
        <v>3</v>
      </c>
      <c r="AB76" s="34">
        <v>-17</v>
      </c>
      <c r="AC76" s="34">
        <v>23</v>
      </c>
      <c r="AD76" s="34">
        <v>-383</v>
      </c>
      <c r="AE76" s="34">
        <v>33</v>
      </c>
      <c r="AF76" s="34">
        <v>-75</v>
      </c>
      <c r="AG76" s="34">
        <v>-106</v>
      </c>
      <c r="AH76" s="34">
        <v>17</v>
      </c>
      <c r="AI76" s="34">
        <v>-49</v>
      </c>
      <c r="AJ76" s="34">
        <v>644</v>
      </c>
      <c r="AK76" s="34">
        <v>90</v>
      </c>
      <c r="AL76" s="34">
        <v>-216</v>
      </c>
      <c r="AM76" s="34">
        <v>-128</v>
      </c>
      <c r="AN76" s="34">
        <v>-200</v>
      </c>
      <c r="AO76" s="34">
        <v>171</v>
      </c>
      <c r="AP76" s="34">
        <v>27</v>
      </c>
      <c r="AQ76" s="34">
        <v>178</v>
      </c>
      <c r="AR76" s="34">
        <v>186</v>
      </c>
      <c r="AS76" s="34">
        <v>-117</v>
      </c>
      <c r="AT76" s="34">
        <v>-106</v>
      </c>
      <c r="AU76" s="34">
        <v>-36</v>
      </c>
      <c r="AV76" s="34">
        <v>182</v>
      </c>
      <c r="AW76" s="34">
        <v>20</v>
      </c>
      <c r="AX76" s="34">
        <v>22</v>
      </c>
      <c r="AY76" s="34">
        <v>-71</v>
      </c>
      <c r="AZ76" s="34">
        <v>103</v>
      </c>
      <c r="BA76" s="34">
        <v>-52</v>
      </c>
      <c r="BB76" s="34">
        <v>-133</v>
      </c>
      <c r="BC76" s="34">
        <v>349</v>
      </c>
      <c r="BD76" s="34">
        <v>-260</v>
      </c>
      <c r="BE76" s="34">
        <v>-286</v>
      </c>
      <c r="BF76" s="34">
        <v>-498</v>
      </c>
      <c r="BG76" s="34">
        <v>-67</v>
      </c>
      <c r="BH76" s="34">
        <v>260</v>
      </c>
      <c r="BI76" s="34">
        <v>23</v>
      </c>
      <c r="BJ76" s="34">
        <v>-26</v>
      </c>
      <c r="BK76" s="34">
        <v>248</v>
      </c>
      <c r="BL76" s="34">
        <v>-60</v>
      </c>
      <c r="BM76" s="34">
        <v>160</v>
      </c>
      <c r="BN76" s="34">
        <v>-122</v>
      </c>
      <c r="BO76" s="34">
        <v>59</v>
      </c>
      <c r="BP76" s="34">
        <v>-157</v>
      </c>
      <c r="BQ76" s="34">
        <v>136</v>
      </c>
      <c r="BR76" s="34">
        <v>29</v>
      </c>
      <c r="BS76" s="34">
        <v>-78</v>
      </c>
      <c r="BT76" s="34">
        <v>-62</v>
      </c>
      <c r="BU76" s="34">
        <v>20</v>
      </c>
      <c r="BV76" s="34">
        <v>-553</v>
      </c>
      <c r="BW76" s="34">
        <v>127</v>
      </c>
      <c r="BX76" s="34">
        <v>25</v>
      </c>
      <c r="BY76" s="34">
        <v>-140</v>
      </c>
      <c r="BZ76" s="34">
        <v>59</v>
      </c>
      <c r="CA76" s="34">
        <v>399</v>
      </c>
      <c r="CB76" s="34">
        <v>941</v>
      </c>
      <c r="CC76" s="34">
        <v>145</v>
      </c>
      <c r="CD76" s="34">
        <v>128</v>
      </c>
      <c r="CE76" s="34">
        <v>1851</v>
      </c>
      <c r="CF76" s="34">
        <v>496</v>
      </c>
      <c r="CG76" s="34">
        <v>44</v>
      </c>
      <c r="CH76" s="34">
        <v>-254</v>
      </c>
      <c r="CI76" s="34">
        <v>-189</v>
      </c>
      <c r="CJ76" s="34">
        <v>-291</v>
      </c>
      <c r="CK76" s="34">
        <v>-349</v>
      </c>
      <c r="CL76" s="34">
        <v>175</v>
      </c>
      <c r="CM76" s="34">
        <v>21</v>
      </c>
      <c r="CN76" s="34">
        <v>133</v>
      </c>
      <c r="CO76" s="34">
        <v>-270</v>
      </c>
      <c r="CP76" s="34">
        <v>436</v>
      </c>
      <c r="CQ76" s="34">
        <v>-221</v>
      </c>
      <c r="CR76" s="34">
        <v>-49</v>
      </c>
      <c r="CS76" s="34">
        <v>203</v>
      </c>
    </row>
    <row r="77" spans="1:97" s="17" customFormat="1" ht="24" x14ac:dyDescent="0.25">
      <c r="A77" s="205" t="s">
        <v>133</v>
      </c>
      <c r="B77" s="206" t="s">
        <v>40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1200</v>
      </c>
      <c r="AU77" s="34">
        <v>16</v>
      </c>
      <c r="AV77" s="34">
        <v>-33</v>
      </c>
      <c r="AW77" s="34">
        <v>18</v>
      </c>
      <c r="AX77" s="34">
        <v>9</v>
      </c>
      <c r="AY77" s="34">
        <v>5</v>
      </c>
      <c r="AZ77" s="34">
        <v>10</v>
      </c>
      <c r="BA77" s="34">
        <v>24</v>
      </c>
      <c r="BB77" s="34">
        <v>13</v>
      </c>
      <c r="BC77" s="34">
        <v>-28</v>
      </c>
      <c r="BD77" s="34">
        <v>-17</v>
      </c>
      <c r="BE77" s="34">
        <v>-1265</v>
      </c>
      <c r="BF77" s="34">
        <v>-58</v>
      </c>
      <c r="BG77" s="34">
        <v>-192</v>
      </c>
      <c r="BH77" s="34">
        <v>68</v>
      </c>
      <c r="BI77" s="34">
        <v>-7</v>
      </c>
      <c r="BJ77" s="34">
        <v>-64</v>
      </c>
      <c r="BK77" s="34">
        <v>10</v>
      </c>
      <c r="BL77" s="34">
        <v>-3</v>
      </c>
      <c r="BM77" s="34">
        <v>-5</v>
      </c>
      <c r="BN77" s="34">
        <v>-50</v>
      </c>
      <c r="BO77" s="34">
        <v>-10</v>
      </c>
      <c r="BP77" s="34">
        <v>49</v>
      </c>
      <c r="BQ77" s="34">
        <v>17</v>
      </c>
      <c r="BR77" s="34">
        <v>-60</v>
      </c>
      <c r="BS77" s="34">
        <v>88</v>
      </c>
      <c r="BT77" s="34">
        <v>-14</v>
      </c>
      <c r="BU77" s="34">
        <v>-95</v>
      </c>
      <c r="BV77" s="34">
        <v>19</v>
      </c>
      <c r="BW77" s="34">
        <v>40</v>
      </c>
      <c r="BX77" s="34">
        <v>43</v>
      </c>
      <c r="BY77" s="34">
        <v>59</v>
      </c>
      <c r="BZ77" s="34">
        <v>-13</v>
      </c>
      <c r="CA77" s="34">
        <v>326</v>
      </c>
      <c r="CB77" s="34">
        <v>153</v>
      </c>
      <c r="CC77" s="34">
        <v>-28</v>
      </c>
      <c r="CD77" s="34">
        <v>4</v>
      </c>
      <c r="CE77" s="34">
        <v>50</v>
      </c>
      <c r="CF77" s="34">
        <v>33</v>
      </c>
      <c r="CG77" s="34">
        <v>23</v>
      </c>
      <c r="CH77" s="34">
        <v>-74</v>
      </c>
      <c r="CI77" s="34">
        <v>-384</v>
      </c>
      <c r="CJ77" s="34">
        <v>20</v>
      </c>
      <c r="CK77" s="34">
        <v>-197</v>
      </c>
      <c r="CL77" s="34">
        <v>29</v>
      </c>
      <c r="CM77" s="34">
        <v>43</v>
      </c>
      <c r="CN77" s="34">
        <v>-2</v>
      </c>
      <c r="CO77" s="34">
        <v>-6</v>
      </c>
      <c r="CP77" s="34">
        <v>60</v>
      </c>
      <c r="CQ77" s="34">
        <v>-114</v>
      </c>
      <c r="CR77" s="34">
        <v>-6</v>
      </c>
      <c r="CS77" s="34">
        <v>25</v>
      </c>
    </row>
    <row r="78" spans="1:97" s="17" customFormat="1" ht="24" x14ac:dyDescent="0.25">
      <c r="A78" s="10" t="s">
        <v>63</v>
      </c>
      <c r="B78" s="96" t="s">
        <v>135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-3</v>
      </c>
      <c r="AF78" s="34">
        <v>2</v>
      </c>
      <c r="AG78" s="34">
        <v>-2</v>
      </c>
      <c r="AH78" s="34">
        <v>-2</v>
      </c>
      <c r="AI78" s="34">
        <v>0</v>
      </c>
      <c r="AJ78" s="34">
        <v>-1</v>
      </c>
      <c r="AK78" s="34">
        <v>0</v>
      </c>
      <c r="AL78" s="34">
        <v>0</v>
      </c>
      <c r="AM78" s="34">
        <v>2</v>
      </c>
      <c r="AN78" s="34">
        <v>2</v>
      </c>
      <c r="AO78" s="34">
        <v>2</v>
      </c>
      <c r="AP78" s="34">
        <v>2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34">
        <v>0</v>
      </c>
      <c r="BB78" s="34">
        <v>0</v>
      </c>
      <c r="BC78" s="34">
        <v>0</v>
      </c>
      <c r="BD78" s="34">
        <v>0</v>
      </c>
      <c r="BE78" s="34">
        <v>0</v>
      </c>
      <c r="BF78" s="34">
        <v>0</v>
      </c>
      <c r="BG78" s="34">
        <v>116</v>
      </c>
      <c r="BH78" s="34">
        <v>1</v>
      </c>
      <c r="BI78" s="34">
        <v>2</v>
      </c>
      <c r="BJ78" s="34">
        <v>2</v>
      </c>
      <c r="BK78" s="34">
        <v>1</v>
      </c>
      <c r="BL78" s="34">
        <v>2</v>
      </c>
      <c r="BM78" s="34">
        <v>1</v>
      </c>
      <c r="BN78" s="34">
        <v>2</v>
      </c>
      <c r="BO78" s="34">
        <v>2</v>
      </c>
      <c r="BP78" s="34">
        <v>1</v>
      </c>
      <c r="BQ78" s="34">
        <v>2</v>
      </c>
      <c r="BR78" s="34">
        <v>1</v>
      </c>
      <c r="BS78" s="34">
        <v>1</v>
      </c>
      <c r="BT78" s="34">
        <v>2</v>
      </c>
      <c r="BU78" s="34">
        <v>1</v>
      </c>
      <c r="BV78" s="34">
        <v>0</v>
      </c>
      <c r="BW78" s="34">
        <v>1</v>
      </c>
      <c r="BX78" s="34">
        <v>-7</v>
      </c>
      <c r="BY78" s="34">
        <v>11</v>
      </c>
      <c r="BZ78" s="34">
        <v>0</v>
      </c>
      <c r="CA78" s="34">
        <v>-32</v>
      </c>
      <c r="CB78" s="34">
        <v>-11</v>
      </c>
      <c r="CC78" s="34">
        <v>2</v>
      </c>
      <c r="CD78" s="34">
        <v>-1</v>
      </c>
      <c r="CE78" s="34">
        <v>1</v>
      </c>
      <c r="CF78" s="34">
        <v>1</v>
      </c>
      <c r="CG78" s="34">
        <v>50</v>
      </c>
      <c r="CH78" s="34">
        <v>-2</v>
      </c>
      <c r="CI78" s="34">
        <v>3</v>
      </c>
      <c r="CJ78" s="34">
        <v>0</v>
      </c>
      <c r="CK78" s="34">
        <v>-5</v>
      </c>
      <c r="CL78" s="34">
        <v>4</v>
      </c>
      <c r="CM78" s="34">
        <v>2</v>
      </c>
      <c r="CN78" s="34">
        <v>0</v>
      </c>
      <c r="CO78" s="34">
        <v>-3</v>
      </c>
      <c r="CP78" s="34">
        <v>4</v>
      </c>
      <c r="CQ78" s="34">
        <v>-2</v>
      </c>
      <c r="CR78" s="34">
        <v>0</v>
      </c>
      <c r="CS78" s="34">
        <v>3</v>
      </c>
    </row>
    <row r="79" spans="1:97" s="17" customFormat="1" ht="24" x14ac:dyDescent="0.25">
      <c r="A79" s="10"/>
      <c r="B79" s="46" t="s">
        <v>245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4">
        <v>0</v>
      </c>
      <c r="BA79" s="34">
        <v>0</v>
      </c>
      <c r="BB79" s="34">
        <v>0</v>
      </c>
      <c r="BC79" s="34">
        <v>0</v>
      </c>
      <c r="BD79" s="34">
        <v>0</v>
      </c>
      <c r="BE79" s="34">
        <v>0</v>
      </c>
      <c r="BF79" s="34">
        <v>0</v>
      </c>
      <c r="BG79" s="34">
        <v>4494</v>
      </c>
      <c r="BH79" s="34">
        <v>69</v>
      </c>
      <c r="BI79" s="34">
        <v>-6</v>
      </c>
      <c r="BJ79" s="34">
        <v>-16</v>
      </c>
      <c r="BK79" s="34">
        <v>12</v>
      </c>
      <c r="BL79" s="34">
        <v>31</v>
      </c>
      <c r="BM79" s="34">
        <v>-30</v>
      </c>
      <c r="BN79" s="34">
        <v>-9</v>
      </c>
      <c r="BO79" s="34">
        <v>14</v>
      </c>
      <c r="BP79" s="34">
        <v>-3</v>
      </c>
      <c r="BQ79" s="34">
        <v>19</v>
      </c>
      <c r="BR79" s="34">
        <v>23</v>
      </c>
      <c r="BS79" s="34">
        <v>75</v>
      </c>
      <c r="BT79" s="34">
        <v>-20</v>
      </c>
      <c r="BU79" s="34">
        <v>-1</v>
      </c>
      <c r="BV79" s="34">
        <v>0</v>
      </c>
      <c r="BW79" s="34">
        <v>-426</v>
      </c>
      <c r="BX79" s="34">
        <v>145</v>
      </c>
      <c r="BY79" s="34">
        <v>-38</v>
      </c>
      <c r="BZ79" s="34">
        <v>-64</v>
      </c>
      <c r="CA79" s="34">
        <v>-104</v>
      </c>
      <c r="CB79" s="34">
        <v>75</v>
      </c>
      <c r="CC79" s="34">
        <v>210</v>
      </c>
      <c r="CD79" s="34">
        <v>156</v>
      </c>
      <c r="CE79" s="34">
        <v>124</v>
      </c>
      <c r="CF79" s="34">
        <v>172</v>
      </c>
      <c r="CG79" s="34">
        <v>-19</v>
      </c>
      <c r="CH79" s="34">
        <v>273</v>
      </c>
      <c r="CI79" s="34">
        <v>-36</v>
      </c>
      <c r="CJ79" s="34">
        <v>76</v>
      </c>
      <c r="CK79" s="34">
        <v>-48</v>
      </c>
      <c r="CL79" s="34">
        <v>182</v>
      </c>
      <c r="CM79" s="34">
        <v>36</v>
      </c>
      <c r="CN79" s="34">
        <v>-89</v>
      </c>
      <c r="CO79" s="34">
        <v>-43</v>
      </c>
      <c r="CP79" s="34">
        <v>-252</v>
      </c>
      <c r="CQ79" s="34">
        <v>-4</v>
      </c>
      <c r="CR79" s="34">
        <v>-18</v>
      </c>
      <c r="CS79" s="34">
        <v>-83</v>
      </c>
    </row>
    <row r="80" spans="1:97" s="17" customFormat="1" ht="24" x14ac:dyDescent="0.25">
      <c r="A80" s="10"/>
      <c r="B80" s="36" t="s">
        <v>158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4">
        <v>0</v>
      </c>
      <c r="BA80" s="34">
        <v>0</v>
      </c>
      <c r="BB80" s="34">
        <v>0</v>
      </c>
      <c r="BC80" s="34">
        <v>0</v>
      </c>
      <c r="BD80" s="34">
        <v>0</v>
      </c>
      <c r="BE80" s="34">
        <v>0</v>
      </c>
      <c r="BF80" s="34">
        <v>0</v>
      </c>
      <c r="BG80" s="34">
        <v>2160</v>
      </c>
      <c r="BH80" s="34">
        <v>30</v>
      </c>
      <c r="BI80" s="34">
        <v>-2</v>
      </c>
      <c r="BJ80" s="34">
        <v>-12</v>
      </c>
      <c r="BK80" s="34">
        <v>7</v>
      </c>
      <c r="BL80" s="34">
        <v>-6</v>
      </c>
      <c r="BM80" s="34">
        <v>-1</v>
      </c>
      <c r="BN80" s="34">
        <v>-16</v>
      </c>
      <c r="BO80" s="34">
        <v>8</v>
      </c>
      <c r="BP80" s="34">
        <v>7</v>
      </c>
      <c r="BQ80" s="34">
        <v>5</v>
      </c>
      <c r="BR80" s="34">
        <v>11</v>
      </c>
      <c r="BS80" s="34">
        <v>1</v>
      </c>
      <c r="BT80" s="34">
        <v>-7</v>
      </c>
      <c r="BU80" s="34">
        <v>1</v>
      </c>
      <c r="BV80" s="34">
        <v>7</v>
      </c>
      <c r="BW80" s="34">
        <v>-214</v>
      </c>
      <c r="BX80" s="34">
        <v>96</v>
      </c>
      <c r="BY80" s="34">
        <v>-2</v>
      </c>
      <c r="BZ80" s="34">
        <v>-32</v>
      </c>
      <c r="CA80" s="34">
        <v>-1</v>
      </c>
      <c r="CB80" s="34">
        <v>12</v>
      </c>
      <c r="CC80" s="34">
        <v>15</v>
      </c>
      <c r="CD80" s="34">
        <v>133</v>
      </c>
      <c r="CE80" s="34">
        <v>141</v>
      </c>
      <c r="CF80" s="34">
        <v>70</v>
      </c>
      <c r="CG80" s="34">
        <v>18</v>
      </c>
      <c r="CH80" s="34">
        <v>161</v>
      </c>
      <c r="CI80" s="34">
        <v>8</v>
      </c>
      <c r="CJ80" s="34">
        <v>-26</v>
      </c>
      <c r="CK80" s="34">
        <v>194</v>
      </c>
      <c r="CL80" s="34">
        <v>128</v>
      </c>
      <c r="CM80" s="34">
        <v>28</v>
      </c>
      <c r="CN80" s="34">
        <v>-75</v>
      </c>
      <c r="CO80" s="34">
        <v>-15</v>
      </c>
      <c r="CP80" s="34">
        <v>63</v>
      </c>
      <c r="CQ80" s="34">
        <v>-8</v>
      </c>
      <c r="CR80" s="34">
        <v>-9</v>
      </c>
      <c r="CS80" s="34">
        <v>13</v>
      </c>
    </row>
    <row r="81" spans="1:97" s="17" customFormat="1" ht="24" x14ac:dyDescent="0.25">
      <c r="A81" s="10"/>
      <c r="B81" s="36" t="s">
        <v>159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4">
        <v>0</v>
      </c>
      <c r="BB81" s="34">
        <v>0</v>
      </c>
      <c r="BC81" s="34">
        <v>0</v>
      </c>
      <c r="BD81" s="34">
        <v>0</v>
      </c>
      <c r="BE81" s="34">
        <v>0</v>
      </c>
      <c r="BF81" s="34">
        <v>0</v>
      </c>
      <c r="BG81" s="34">
        <v>2325</v>
      </c>
      <c r="BH81" s="34">
        <v>38</v>
      </c>
      <c r="BI81" s="34">
        <v>-3</v>
      </c>
      <c r="BJ81" s="34">
        <v>-5</v>
      </c>
      <c r="BK81" s="34">
        <v>4</v>
      </c>
      <c r="BL81" s="34">
        <v>37</v>
      </c>
      <c r="BM81" s="34">
        <v>-30</v>
      </c>
      <c r="BN81" s="34">
        <v>6</v>
      </c>
      <c r="BO81" s="34">
        <v>6</v>
      </c>
      <c r="BP81" s="34">
        <v>-10</v>
      </c>
      <c r="BQ81" s="34">
        <v>14</v>
      </c>
      <c r="BR81" s="34">
        <v>13</v>
      </c>
      <c r="BS81" s="34">
        <v>75</v>
      </c>
      <c r="BT81" s="34">
        <v>-14</v>
      </c>
      <c r="BU81" s="34">
        <v>-3</v>
      </c>
      <c r="BV81" s="34">
        <v>-5</v>
      </c>
      <c r="BW81" s="34">
        <v>-243</v>
      </c>
      <c r="BX81" s="34">
        <v>49</v>
      </c>
      <c r="BY81" s="34">
        <v>-36</v>
      </c>
      <c r="BZ81" s="34">
        <v>-35</v>
      </c>
      <c r="CA81" s="34">
        <v>-103</v>
      </c>
      <c r="CB81" s="34">
        <v>63</v>
      </c>
      <c r="CC81" s="34">
        <v>193</v>
      </c>
      <c r="CD81" s="34">
        <v>15</v>
      </c>
      <c r="CE81" s="34">
        <v>-3</v>
      </c>
      <c r="CF81" s="34">
        <v>-1</v>
      </c>
      <c r="CG81" s="34">
        <v>-33</v>
      </c>
      <c r="CH81" s="34">
        <v>61</v>
      </c>
      <c r="CI81" s="34">
        <v>-20</v>
      </c>
      <c r="CJ81" s="34">
        <v>115</v>
      </c>
      <c r="CK81" s="34">
        <v>-12</v>
      </c>
      <c r="CL81" s="34">
        <v>41</v>
      </c>
      <c r="CM81" s="34">
        <v>0</v>
      </c>
      <c r="CN81" s="34">
        <v>-11</v>
      </c>
      <c r="CO81" s="34">
        <v>-24</v>
      </c>
      <c r="CP81" s="34">
        <v>-348</v>
      </c>
      <c r="CQ81" s="34">
        <v>18</v>
      </c>
      <c r="CR81" s="34">
        <v>-9</v>
      </c>
      <c r="CS81" s="34">
        <v>-101</v>
      </c>
    </row>
    <row r="82" spans="1:97" s="17" customFormat="1" ht="24" x14ac:dyDescent="0.25">
      <c r="A82" s="10"/>
      <c r="B82" s="36" t="s">
        <v>160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4">
        <v>0</v>
      </c>
      <c r="BB82" s="34">
        <v>0</v>
      </c>
      <c r="BC82" s="34">
        <v>0</v>
      </c>
      <c r="BD82" s="34">
        <v>0</v>
      </c>
      <c r="BE82" s="34">
        <v>0</v>
      </c>
      <c r="BF82" s="34">
        <v>0</v>
      </c>
      <c r="BG82" s="34">
        <v>9</v>
      </c>
      <c r="BH82" s="34">
        <v>1</v>
      </c>
      <c r="BI82" s="34">
        <v>-1</v>
      </c>
      <c r="BJ82" s="34">
        <v>1</v>
      </c>
      <c r="BK82" s="34">
        <v>1</v>
      </c>
      <c r="BL82" s="34">
        <v>0</v>
      </c>
      <c r="BM82" s="34">
        <v>1</v>
      </c>
      <c r="BN82" s="34">
        <v>1</v>
      </c>
      <c r="BO82" s="34">
        <v>0</v>
      </c>
      <c r="BP82" s="34">
        <v>0</v>
      </c>
      <c r="BQ82" s="34">
        <v>0</v>
      </c>
      <c r="BR82" s="34">
        <v>-1</v>
      </c>
      <c r="BS82" s="34">
        <v>-1</v>
      </c>
      <c r="BT82" s="34">
        <v>1</v>
      </c>
      <c r="BU82" s="34">
        <v>1</v>
      </c>
      <c r="BV82" s="34">
        <v>-2</v>
      </c>
      <c r="BW82" s="34">
        <v>31</v>
      </c>
      <c r="BX82" s="34">
        <v>0</v>
      </c>
      <c r="BY82" s="34">
        <v>0</v>
      </c>
      <c r="BZ82" s="34">
        <v>3</v>
      </c>
      <c r="CA82" s="34">
        <v>0</v>
      </c>
      <c r="CB82" s="34">
        <v>0</v>
      </c>
      <c r="CC82" s="34">
        <v>2</v>
      </c>
      <c r="CD82" s="34">
        <v>8</v>
      </c>
      <c r="CE82" s="34">
        <v>-14</v>
      </c>
      <c r="CF82" s="34">
        <v>103</v>
      </c>
      <c r="CG82" s="34">
        <v>-4</v>
      </c>
      <c r="CH82" s="34">
        <v>51</v>
      </c>
      <c r="CI82" s="34">
        <v>-24</v>
      </c>
      <c r="CJ82" s="34">
        <v>-13</v>
      </c>
      <c r="CK82" s="34">
        <v>-230</v>
      </c>
      <c r="CL82" s="34">
        <v>13</v>
      </c>
      <c r="CM82" s="34">
        <v>8</v>
      </c>
      <c r="CN82" s="34">
        <v>-3</v>
      </c>
      <c r="CO82" s="34">
        <v>-4</v>
      </c>
      <c r="CP82" s="34">
        <v>33</v>
      </c>
      <c r="CQ82" s="34">
        <v>-14</v>
      </c>
      <c r="CR82" s="34">
        <v>0</v>
      </c>
      <c r="CS82" s="34">
        <v>5</v>
      </c>
    </row>
    <row r="83" spans="1:97" s="15" customFormat="1" ht="14.25" x14ac:dyDescent="0.2">
      <c r="A83" s="10">
        <v>2</v>
      </c>
      <c r="B83" s="94" t="s">
        <v>4</v>
      </c>
      <c r="C83" s="34">
        <v>-68</v>
      </c>
      <c r="D83" s="34">
        <v>-72</v>
      </c>
      <c r="E83" s="34">
        <v>48</v>
      </c>
      <c r="F83" s="34">
        <v>-80</v>
      </c>
      <c r="G83" s="34">
        <v>-42</v>
      </c>
      <c r="H83" s="34">
        <v>69</v>
      </c>
      <c r="I83" s="34">
        <v>-58</v>
      </c>
      <c r="J83" s="34">
        <v>9</v>
      </c>
      <c r="K83" s="34">
        <v>-7</v>
      </c>
      <c r="L83" s="34">
        <v>-25</v>
      </c>
      <c r="M83" s="34">
        <v>-25</v>
      </c>
      <c r="N83" s="34">
        <v>-37</v>
      </c>
      <c r="O83" s="34">
        <v>-65</v>
      </c>
      <c r="P83" s="34">
        <v>-2</v>
      </c>
      <c r="Q83" s="34">
        <v>23</v>
      </c>
      <c r="R83" s="34">
        <v>292</v>
      </c>
      <c r="S83" s="34">
        <v>-30</v>
      </c>
      <c r="T83" s="34">
        <v>-31</v>
      </c>
      <c r="U83" s="34">
        <v>2</v>
      </c>
      <c r="V83" s="34">
        <v>-73</v>
      </c>
      <c r="W83" s="34">
        <v>-25</v>
      </c>
      <c r="X83" s="34">
        <v>62</v>
      </c>
      <c r="Y83" s="34">
        <v>-9</v>
      </c>
      <c r="Z83" s="34">
        <v>236</v>
      </c>
      <c r="AA83" s="34">
        <v>-5</v>
      </c>
      <c r="AB83" s="34">
        <v>-104</v>
      </c>
      <c r="AC83" s="34">
        <v>62</v>
      </c>
      <c r="AD83" s="34">
        <v>22</v>
      </c>
      <c r="AE83" s="34">
        <v>155</v>
      </c>
      <c r="AF83" s="34">
        <v>-20</v>
      </c>
      <c r="AG83" s="34">
        <v>-171</v>
      </c>
      <c r="AH83" s="34">
        <v>-231</v>
      </c>
      <c r="AI83" s="34">
        <v>-132</v>
      </c>
      <c r="AJ83" s="34">
        <v>103</v>
      </c>
      <c r="AK83" s="34">
        <v>19</v>
      </c>
      <c r="AL83" s="34">
        <v>69</v>
      </c>
      <c r="AM83" s="34">
        <v>-2</v>
      </c>
      <c r="AN83" s="34">
        <v>-165</v>
      </c>
      <c r="AO83" s="34">
        <v>215</v>
      </c>
      <c r="AP83" s="34">
        <v>85</v>
      </c>
      <c r="AQ83" s="34">
        <v>138</v>
      </c>
      <c r="AR83" s="34">
        <v>99</v>
      </c>
      <c r="AS83" s="34">
        <v>-101</v>
      </c>
      <c r="AT83" s="34">
        <v>-32</v>
      </c>
      <c r="AU83" s="34">
        <v>-2</v>
      </c>
      <c r="AV83" s="34">
        <v>-127</v>
      </c>
      <c r="AW83" s="34">
        <v>923</v>
      </c>
      <c r="AX83" s="34">
        <v>-596</v>
      </c>
      <c r="AY83" s="34">
        <v>-8</v>
      </c>
      <c r="AZ83" s="34">
        <v>159</v>
      </c>
      <c r="BA83" s="34">
        <v>201</v>
      </c>
      <c r="BB83" s="34">
        <v>57</v>
      </c>
      <c r="BC83" s="34">
        <v>-1072</v>
      </c>
      <c r="BD83" s="34">
        <v>-116</v>
      </c>
      <c r="BE83" s="34">
        <v>-137</v>
      </c>
      <c r="BF83" s="34">
        <v>91</v>
      </c>
      <c r="BG83" s="34">
        <v>-361</v>
      </c>
      <c r="BH83" s="34">
        <v>151</v>
      </c>
      <c r="BI83" s="34">
        <v>-303</v>
      </c>
      <c r="BJ83" s="34">
        <v>-3120</v>
      </c>
      <c r="BK83" s="34">
        <v>372</v>
      </c>
      <c r="BL83" s="34">
        <v>-18</v>
      </c>
      <c r="BM83" s="34">
        <v>11</v>
      </c>
      <c r="BN83" s="34">
        <v>-561</v>
      </c>
      <c r="BO83" s="34">
        <v>18</v>
      </c>
      <c r="BP83" s="34">
        <v>-182</v>
      </c>
      <c r="BQ83" s="34">
        <v>124</v>
      </c>
      <c r="BR83" s="34">
        <v>28</v>
      </c>
      <c r="BS83" s="34">
        <v>46</v>
      </c>
      <c r="BT83" s="34">
        <v>-36</v>
      </c>
      <c r="BU83" s="34">
        <v>-39</v>
      </c>
      <c r="BV83" s="34">
        <v>21</v>
      </c>
      <c r="BW83" s="34">
        <v>9</v>
      </c>
      <c r="BX83" s="34">
        <v>133</v>
      </c>
      <c r="BY83" s="34">
        <v>158</v>
      </c>
      <c r="BZ83" s="34">
        <v>56</v>
      </c>
      <c r="CA83" s="34">
        <v>-841</v>
      </c>
      <c r="CB83" s="34">
        <v>333</v>
      </c>
      <c r="CC83" s="34">
        <v>19</v>
      </c>
      <c r="CD83" s="34">
        <v>91</v>
      </c>
      <c r="CE83" s="34">
        <v>-138</v>
      </c>
      <c r="CF83" s="34">
        <v>143</v>
      </c>
      <c r="CG83" s="34">
        <v>32</v>
      </c>
      <c r="CH83" s="34">
        <v>-162</v>
      </c>
      <c r="CI83" s="34">
        <v>-218</v>
      </c>
      <c r="CJ83" s="34">
        <v>-206</v>
      </c>
      <c r="CK83" s="34">
        <v>-841</v>
      </c>
      <c r="CL83" s="34">
        <v>260</v>
      </c>
      <c r="CM83" s="34">
        <v>-29</v>
      </c>
      <c r="CN83" s="34">
        <v>-46</v>
      </c>
      <c r="CO83" s="34">
        <v>-198</v>
      </c>
      <c r="CP83" s="34">
        <v>225</v>
      </c>
      <c r="CQ83" s="34">
        <v>-177</v>
      </c>
      <c r="CR83" s="34">
        <v>-135</v>
      </c>
      <c r="CS83" s="34">
        <v>-4814</v>
      </c>
    </row>
    <row r="84" spans="1:97" s="15" customFormat="1" ht="15.75" customHeight="1" x14ac:dyDescent="0.2">
      <c r="A84" s="10">
        <v>2.1</v>
      </c>
      <c r="B84" s="45" t="s">
        <v>22</v>
      </c>
      <c r="C84" s="34">
        <v>-23</v>
      </c>
      <c r="D84" s="34">
        <v>-32</v>
      </c>
      <c r="E84" s="34">
        <v>-26</v>
      </c>
      <c r="F84" s="34">
        <v>-46</v>
      </c>
      <c r="G84" s="34">
        <v>-33</v>
      </c>
      <c r="H84" s="34">
        <v>-45</v>
      </c>
      <c r="I84" s="34">
        <v>-53</v>
      </c>
      <c r="J84" s="34">
        <v>-59</v>
      </c>
      <c r="K84" s="34">
        <v>-56</v>
      </c>
      <c r="L84" s="34">
        <v>-85</v>
      </c>
      <c r="M84" s="34">
        <v>-26</v>
      </c>
      <c r="N84" s="34">
        <v>-121</v>
      </c>
      <c r="O84" s="34">
        <v>-49</v>
      </c>
      <c r="P84" s="34">
        <v>0</v>
      </c>
      <c r="Q84" s="34">
        <v>0</v>
      </c>
      <c r="R84" s="34">
        <v>235</v>
      </c>
      <c r="S84" s="34">
        <v>0</v>
      </c>
      <c r="T84" s="34">
        <v>45</v>
      </c>
      <c r="U84" s="34">
        <v>25</v>
      </c>
      <c r="V84" s="34">
        <v>135</v>
      </c>
      <c r="W84" s="34">
        <v>-15</v>
      </c>
      <c r="X84" s="34">
        <v>25</v>
      </c>
      <c r="Y84" s="34">
        <v>-22</v>
      </c>
      <c r="Z84" s="34">
        <v>62</v>
      </c>
      <c r="AA84" s="34">
        <v>-19</v>
      </c>
      <c r="AB84" s="34">
        <v>-4</v>
      </c>
      <c r="AC84" s="34">
        <v>-12</v>
      </c>
      <c r="AD84" s="34">
        <v>154</v>
      </c>
      <c r="AE84" s="34">
        <v>-39</v>
      </c>
      <c r="AF84" s="34">
        <v>-17</v>
      </c>
      <c r="AG84" s="34">
        <v>-36</v>
      </c>
      <c r="AH84" s="34">
        <v>-74</v>
      </c>
      <c r="AI84" s="34">
        <v>9</v>
      </c>
      <c r="AJ84" s="34">
        <v>-3</v>
      </c>
      <c r="AK84" s="34">
        <v>-3</v>
      </c>
      <c r="AL84" s="34">
        <v>9</v>
      </c>
      <c r="AM84" s="34">
        <v>36</v>
      </c>
      <c r="AN84" s="34">
        <v>-22</v>
      </c>
      <c r="AO84" s="34">
        <v>10</v>
      </c>
      <c r="AP84" s="34">
        <v>38</v>
      </c>
      <c r="AQ84" s="34">
        <v>55</v>
      </c>
      <c r="AR84" s="34">
        <v>77</v>
      </c>
      <c r="AS84" s="34">
        <v>19</v>
      </c>
      <c r="AT84" s="34">
        <v>145</v>
      </c>
      <c r="AU84" s="34">
        <v>19</v>
      </c>
      <c r="AV84" s="34">
        <v>-8</v>
      </c>
      <c r="AW84" s="34">
        <v>1</v>
      </c>
      <c r="AX84" s="34">
        <v>-186</v>
      </c>
      <c r="AY84" s="34">
        <v>6</v>
      </c>
      <c r="AZ84" s="34">
        <v>41</v>
      </c>
      <c r="BA84" s="34">
        <v>27</v>
      </c>
      <c r="BB84" s="34">
        <v>13</v>
      </c>
      <c r="BC84" s="34">
        <v>-47</v>
      </c>
      <c r="BD84" s="34">
        <v>-110</v>
      </c>
      <c r="BE84" s="34">
        <v>-41</v>
      </c>
      <c r="BF84" s="34">
        <v>54</v>
      </c>
      <c r="BG84" s="34">
        <v>-56</v>
      </c>
      <c r="BH84" s="34">
        <v>23</v>
      </c>
      <c r="BI84" s="34">
        <v>75</v>
      </c>
      <c r="BJ84" s="34">
        <v>-10</v>
      </c>
      <c r="BK84" s="34">
        <v>9</v>
      </c>
      <c r="BL84" s="34">
        <v>-2</v>
      </c>
      <c r="BM84" s="34">
        <v>6</v>
      </c>
      <c r="BN84" s="34">
        <v>-29</v>
      </c>
      <c r="BO84" s="34">
        <v>9</v>
      </c>
      <c r="BP84" s="34">
        <v>25</v>
      </c>
      <c r="BQ84" s="34">
        <v>27</v>
      </c>
      <c r="BR84" s="34">
        <v>49</v>
      </c>
      <c r="BS84" s="34">
        <v>18</v>
      </c>
      <c r="BT84" s="34">
        <v>-22</v>
      </c>
      <c r="BU84" s="34">
        <v>-4</v>
      </c>
      <c r="BV84" s="34">
        <v>-2</v>
      </c>
      <c r="BW84" s="34">
        <v>-7</v>
      </c>
      <c r="BX84" s="34">
        <v>8</v>
      </c>
      <c r="BY84" s="34">
        <v>-10</v>
      </c>
      <c r="BZ84" s="34">
        <v>13</v>
      </c>
      <c r="CA84" s="34">
        <v>-21</v>
      </c>
      <c r="CB84" s="34">
        <v>10</v>
      </c>
      <c r="CC84" s="34">
        <v>14</v>
      </c>
      <c r="CD84" s="34">
        <v>21</v>
      </c>
      <c r="CE84" s="34">
        <v>-22</v>
      </c>
      <c r="CF84" s="34">
        <v>9</v>
      </c>
      <c r="CG84" s="34">
        <v>-6</v>
      </c>
      <c r="CH84" s="34">
        <v>-13</v>
      </c>
      <c r="CI84" s="34">
        <v>-7</v>
      </c>
      <c r="CJ84" s="34">
        <v>-25</v>
      </c>
      <c r="CK84" s="34">
        <v>-38</v>
      </c>
      <c r="CL84" s="34">
        <v>30</v>
      </c>
      <c r="CM84" s="34">
        <v>9</v>
      </c>
      <c r="CN84" s="34">
        <v>2</v>
      </c>
      <c r="CO84" s="34">
        <v>-12</v>
      </c>
      <c r="CP84" s="34">
        <v>18</v>
      </c>
      <c r="CQ84" s="34">
        <v>-16</v>
      </c>
      <c r="CR84" s="34">
        <v>0</v>
      </c>
      <c r="CS84" s="34">
        <v>15</v>
      </c>
    </row>
    <row r="85" spans="1:97" s="16" customFormat="1" ht="15" x14ac:dyDescent="0.25">
      <c r="A85" s="10" t="s">
        <v>66</v>
      </c>
      <c r="B85" s="46" t="s">
        <v>17</v>
      </c>
      <c r="C85" s="34">
        <v>-23</v>
      </c>
      <c r="D85" s="34">
        <v>-32</v>
      </c>
      <c r="E85" s="34">
        <v>-26</v>
      </c>
      <c r="F85" s="34">
        <v>-46</v>
      </c>
      <c r="G85" s="34">
        <v>-33</v>
      </c>
      <c r="H85" s="34">
        <v>-45</v>
      </c>
      <c r="I85" s="34">
        <v>-53</v>
      </c>
      <c r="J85" s="34">
        <v>-59</v>
      </c>
      <c r="K85" s="34">
        <v>-56</v>
      </c>
      <c r="L85" s="34">
        <v>-85</v>
      </c>
      <c r="M85" s="34">
        <v>-26</v>
      </c>
      <c r="N85" s="34">
        <v>-121</v>
      </c>
      <c r="O85" s="34">
        <v>-49</v>
      </c>
      <c r="P85" s="34">
        <v>0</v>
      </c>
      <c r="Q85" s="34">
        <v>0</v>
      </c>
      <c r="R85" s="34">
        <v>235</v>
      </c>
      <c r="S85" s="34">
        <v>0</v>
      </c>
      <c r="T85" s="34">
        <v>45</v>
      </c>
      <c r="U85" s="34">
        <v>25</v>
      </c>
      <c r="V85" s="34">
        <v>135</v>
      </c>
      <c r="W85" s="34">
        <v>-15</v>
      </c>
      <c r="X85" s="34">
        <v>25</v>
      </c>
      <c r="Y85" s="34">
        <v>-22</v>
      </c>
      <c r="Z85" s="34">
        <v>62</v>
      </c>
      <c r="AA85" s="34">
        <v>-19</v>
      </c>
      <c r="AB85" s="34">
        <v>-4</v>
      </c>
      <c r="AC85" s="34">
        <v>-12</v>
      </c>
      <c r="AD85" s="34">
        <v>154</v>
      </c>
      <c r="AE85" s="34">
        <v>-39</v>
      </c>
      <c r="AF85" s="34">
        <v>-17</v>
      </c>
      <c r="AG85" s="34">
        <v>-36</v>
      </c>
      <c r="AH85" s="34">
        <v>-74</v>
      </c>
      <c r="AI85" s="34">
        <v>9</v>
      </c>
      <c r="AJ85" s="34">
        <v>-3</v>
      </c>
      <c r="AK85" s="34">
        <v>-3</v>
      </c>
      <c r="AL85" s="34">
        <v>9</v>
      </c>
      <c r="AM85" s="34">
        <v>36</v>
      </c>
      <c r="AN85" s="34">
        <v>-22</v>
      </c>
      <c r="AO85" s="34">
        <v>10</v>
      </c>
      <c r="AP85" s="34">
        <v>38</v>
      </c>
      <c r="AQ85" s="34">
        <v>55</v>
      </c>
      <c r="AR85" s="34">
        <v>77</v>
      </c>
      <c r="AS85" s="34">
        <v>19</v>
      </c>
      <c r="AT85" s="34">
        <v>145</v>
      </c>
      <c r="AU85" s="34">
        <v>19</v>
      </c>
      <c r="AV85" s="34">
        <v>-8</v>
      </c>
      <c r="AW85" s="34">
        <v>1</v>
      </c>
      <c r="AX85" s="34">
        <v>-186</v>
      </c>
      <c r="AY85" s="34">
        <v>6</v>
      </c>
      <c r="AZ85" s="34">
        <v>41</v>
      </c>
      <c r="BA85" s="34">
        <v>27</v>
      </c>
      <c r="BB85" s="34">
        <v>13</v>
      </c>
      <c r="BC85" s="34">
        <v>-47</v>
      </c>
      <c r="BD85" s="34">
        <v>-110</v>
      </c>
      <c r="BE85" s="34">
        <v>-41</v>
      </c>
      <c r="BF85" s="34">
        <v>54</v>
      </c>
      <c r="BG85" s="34">
        <v>-56</v>
      </c>
      <c r="BH85" s="34">
        <v>23</v>
      </c>
      <c r="BI85" s="34">
        <v>75</v>
      </c>
      <c r="BJ85" s="34">
        <v>-10</v>
      </c>
      <c r="BK85" s="34">
        <v>9</v>
      </c>
      <c r="BL85" s="34">
        <v>-2</v>
      </c>
      <c r="BM85" s="34">
        <v>6</v>
      </c>
      <c r="BN85" s="34">
        <v>-29</v>
      </c>
      <c r="BO85" s="34">
        <v>9</v>
      </c>
      <c r="BP85" s="34">
        <v>25</v>
      </c>
      <c r="BQ85" s="34">
        <v>27</v>
      </c>
      <c r="BR85" s="34">
        <v>49</v>
      </c>
      <c r="BS85" s="34">
        <v>18</v>
      </c>
      <c r="BT85" s="34">
        <v>-22</v>
      </c>
      <c r="BU85" s="34">
        <v>-4</v>
      </c>
      <c r="BV85" s="34">
        <v>-2</v>
      </c>
      <c r="BW85" s="34">
        <v>-7</v>
      </c>
      <c r="BX85" s="34">
        <v>8</v>
      </c>
      <c r="BY85" s="34">
        <v>-10</v>
      </c>
      <c r="BZ85" s="34">
        <v>13</v>
      </c>
      <c r="CA85" s="34">
        <v>-21</v>
      </c>
      <c r="CB85" s="34">
        <v>10</v>
      </c>
      <c r="CC85" s="34">
        <v>14</v>
      </c>
      <c r="CD85" s="34">
        <v>21</v>
      </c>
      <c r="CE85" s="34">
        <v>-22</v>
      </c>
      <c r="CF85" s="34">
        <v>9</v>
      </c>
      <c r="CG85" s="34">
        <v>-6</v>
      </c>
      <c r="CH85" s="34">
        <v>-13</v>
      </c>
      <c r="CI85" s="34">
        <v>-7</v>
      </c>
      <c r="CJ85" s="34">
        <v>-25</v>
      </c>
      <c r="CK85" s="34">
        <v>-38</v>
      </c>
      <c r="CL85" s="34">
        <v>30</v>
      </c>
      <c r="CM85" s="34">
        <v>9</v>
      </c>
      <c r="CN85" s="34">
        <v>2</v>
      </c>
      <c r="CO85" s="34">
        <v>-12</v>
      </c>
      <c r="CP85" s="34">
        <v>18</v>
      </c>
      <c r="CQ85" s="34">
        <v>-16</v>
      </c>
      <c r="CR85" s="34">
        <v>0</v>
      </c>
      <c r="CS85" s="34">
        <v>15</v>
      </c>
    </row>
    <row r="86" spans="1:97" s="15" customFormat="1" ht="14.25" x14ac:dyDescent="0.2">
      <c r="A86" s="10">
        <v>2.2000000000000002</v>
      </c>
      <c r="B86" s="45" t="s">
        <v>23</v>
      </c>
      <c r="C86" s="34">
        <v>-45</v>
      </c>
      <c r="D86" s="34">
        <v>-40</v>
      </c>
      <c r="E86" s="34">
        <v>74</v>
      </c>
      <c r="F86" s="34">
        <v>-34</v>
      </c>
      <c r="G86" s="34">
        <v>-9</v>
      </c>
      <c r="H86" s="34">
        <v>114</v>
      </c>
      <c r="I86" s="34">
        <v>-5</v>
      </c>
      <c r="J86" s="34">
        <v>68</v>
      </c>
      <c r="K86" s="34">
        <v>49</v>
      </c>
      <c r="L86" s="34">
        <v>60</v>
      </c>
      <c r="M86" s="34">
        <v>1</v>
      </c>
      <c r="N86" s="34">
        <v>84</v>
      </c>
      <c r="O86" s="34">
        <v>-16</v>
      </c>
      <c r="P86" s="34">
        <v>-2</v>
      </c>
      <c r="Q86" s="34">
        <v>23</v>
      </c>
      <c r="R86" s="34">
        <v>57</v>
      </c>
      <c r="S86" s="34">
        <v>-30</v>
      </c>
      <c r="T86" s="34">
        <v>-76</v>
      </c>
      <c r="U86" s="34">
        <v>-23</v>
      </c>
      <c r="V86" s="34">
        <v>-208</v>
      </c>
      <c r="W86" s="34">
        <v>-10</v>
      </c>
      <c r="X86" s="34">
        <v>37</v>
      </c>
      <c r="Y86" s="34">
        <v>13</v>
      </c>
      <c r="Z86" s="34">
        <v>174</v>
      </c>
      <c r="AA86" s="34">
        <v>14</v>
      </c>
      <c r="AB86" s="34">
        <v>-100</v>
      </c>
      <c r="AC86" s="34">
        <v>74</v>
      </c>
      <c r="AD86" s="34">
        <v>-132</v>
      </c>
      <c r="AE86" s="34">
        <v>194</v>
      </c>
      <c r="AF86" s="34">
        <v>-3</v>
      </c>
      <c r="AG86" s="34">
        <v>-135</v>
      </c>
      <c r="AH86" s="34">
        <v>-157</v>
      </c>
      <c r="AI86" s="34">
        <v>-141</v>
      </c>
      <c r="AJ86" s="34">
        <v>106</v>
      </c>
      <c r="AK86" s="34">
        <v>22</v>
      </c>
      <c r="AL86" s="34">
        <v>60</v>
      </c>
      <c r="AM86" s="34">
        <v>-38</v>
      </c>
      <c r="AN86" s="34">
        <v>-143</v>
      </c>
      <c r="AO86" s="34">
        <v>205</v>
      </c>
      <c r="AP86" s="34">
        <v>47</v>
      </c>
      <c r="AQ86" s="34">
        <v>83</v>
      </c>
      <c r="AR86" s="34">
        <v>22</v>
      </c>
      <c r="AS86" s="34">
        <v>-120</v>
      </c>
      <c r="AT86" s="34">
        <v>-177</v>
      </c>
      <c r="AU86" s="34">
        <v>-21</v>
      </c>
      <c r="AV86" s="34">
        <v>-119</v>
      </c>
      <c r="AW86" s="34">
        <v>922</v>
      </c>
      <c r="AX86" s="34">
        <v>-410</v>
      </c>
      <c r="AY86" s="34">
        <v>-14</v>
      </c>
      <c r="AZ86" s="34">
        <v>118</v>
      </c>
      <c r="BA86" s="34">
        <v>174</v>
      </c>
      <c r="BB86" s="34">
        <v>44</v>
      </c>
      <c r="BC86" s="34">
        <v>-1025</v>
      </c>
      <c r="BD86" s="34">
        <v>-6</v>
      </c>
      <c r="BE86" s="34">
        <v>-96</v>
      </c>
      <c r="BF86" s="34">
        <v>37</v>
      </c>
      <c r="BG86" s="34">
        <v>-305</v>
      </c>
      <c r="BH86" s="34">
        <v>128</v>
      </c>
      <c r="BI86" s="34">
        <v>-378</v>
      </c>
      <c r="BJ86" s="34">
        <v>-3110</v>
      </c>
      <c r="BK86" s="34">
        <v>363</v>
      </c>
      <c r="BL86" s="34">
        <v>-16</v>
      </c>
      <c r="BM86" s="34">
        <v>5</v>
      </c>
      <c r="BN86" s="34">
        <v>-532</v>
      </c>
      <c r="BO86" s="34">
        <v>9</v>
      </c>
      <c r="BP86" s="34">
        <v>-207</v>
      </c>
      <c r="BQ86" s="34">
        <v>97</v>
      </c>
      <c r="BR86" s="34">
        <v>-21</v>
      </c>
      <c r="BS86" s="34">
        <v>28</v>
      </c>
      <c r="BT86" s="34">
        <v>-14</v>
      </c>
      <c r="BU86" s="34">
        <v>-35</v>
      </c>
      <c r="BV86" s="34">
        <v>23</v>
      </c>
      <c r="BW86" s="34">
        <v>16</v>
      </c>
      <c r="BX86" s="34">
        <v>125</v>
      </c>
      <c r="BY86" s="34">
        <v>168</v>
      </c>
      <c r="BZ86" s="34">
        <v>43</v>
      </c>
      <c r="CA86" s="34">
        <v>-820</v>
      </c>
      <c r="CB86" s="34">
        <v>323</v>
      </c>
      <c r="CC86" s="34">
        <v>5</v>
      </c>
      <c r="CD86" s="34">
        <v>70</v>
      </c>
      <c r="CE86" s="34">
        <v>-116</v>
      </c>
      <c r="CF86" s="34">
        <v>134</v>
      </c>
      <c r="CG86" s="34">
        <v>38</v>
      </c>
      <c r="CH86" s="34">
        <v>-149</v>
      </c>
      <c r="CI86" s="34">
        <v>-211</v>
      </c>
      <c r="CJ86" s="34">
        <v>-181</v>
      </c>
      <c r="CK86" s="34">
        <v>-803</v>
      </c>
      <c r="CL86" s="34">
        <v>230</v>
      </c>
      <c r="CM86" s="34">
        <v>-38</v>
      </c>
      <c r="CN86" s="34">
        <v>-48</v>
      </c>
      <c r="CO86" s="34">
        <v>-186</v>
      </c>
      <c r="CP86" s="34">
        <v>207</v>
      </c>
      <c r="CQ86" s="34">
        <v>-161</v>
      </c>
      <c r="CR86" s="34">
        <v>-135</v>
      </c>
      <c r="CS86" s="34">
        <v>-4829</v>
      </c>
    </row>
    <row r="87" spans="1:97" s="15" customFormat="1" ht="14.25" x14ac:dyDescent="0.2">
      <c r="A87" s="10" t="s">
        <v>94</v>
      </c>
      <c r="B87" s="46" t="s">
        <v>39</v>
      </c>
      <c r="C87" s="34">
        <v>-1</v>
      </c>
      <c r="D87" s="34">
        <v>0</v>
      </c>
      <c r="E87" s="34">
        <v>1</v>
      </c>
      <c r="F87" s="34">
        <v>-1</v>
      </c>
      <c r="G87" s="34">
        <v>0</v>
      </c>
      <c r="H87" s="34">
        <v>1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-5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34">
        <v>0</v>
      </c>
      <c r="AM87" s="34">
        <v>0</v>
      </c>
      <c r="AN87" s="34">
        <v>0</v>
      </c>
      <c r="AO87" s="34">
        <v>0</v>
      </c>
      <c r="AP87" s="34">
        <v>0</v>
      </c>
      <c r="AQ87" s="34">
        <v>0</v>
      </c>
      <c r="AR87" s="34">
        <v>0</v>
      </c>
      <c r="AS87" s="34">
        <v>0</v>
      </c>
      <c r="AT87" s="34">
        <v>0</v>
      </c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34">
        <v>0</v>
      </c>
      <c r="BB87" s="34">
        <v>0</v>
      </c>
      <c r="BC87" s="34">
        <v>0</v>
      </c>
      <c r="BD87" s="34">
        <v>0</v>
      </c>
      <c r="BE87" s="34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34">
        <v>0</v>
      </c>
      <c r="BL87" s="34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34">
        <v>0</v>
      </c>
      <c r="BT87" s="34">
        <v>0</v>
      </c>
      <c r="BU87" s="34">
        <v>0</v>
      </c>
      <c r="BV87" s="34">
        <v>0</v>
      </c>
      <c r="BW87" s="34">
        <v>0</v>
      </c>
      <c r="BX87" s="34">
        <v>0</v>
      </c>
      <c r="BY87" s="34">
        <v>0</v>
      </c>
      <c r="BZ87" s="34">
        <v>0</v>
      </c>
      <c r="CA87" s="34">
        <v>0</v>
      </c>
      <c r="CB87" s="34">
        <v>0</v>
      </c>
      <c r="CC87" s="34">
        <v>0</v>
      </c>
      <c r="CD87" s="34">
        <v>0</v>
      </c>
      <c r="CE87" s="34">
        <v>0</v>
      </c>
      <c r="CF87" s="34">
        <v>0</v>
      </c>
      <c r="CG87" s="34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34">
        <v>0</v>
      </c>
      <c r="CO87" s="34">
        <v>0</v>
      </c>
      <c r="CP87" s="34">
        <v>0</v>
      </c>
      <c r="CQ87" s="34">
        <v>0</v>
      </c>
      <c r="CR87" s="34">
        <v>0</v>
      </c>
      <c r="CS87" s="34">
        <v>0</v>
      </c>
    </row>
    <row r="88" spans="1:97" s="17" customFormat="1" ht="24" x14ac:dyDescent="0.25">
      <c r="A88" s="10" t="s">
        <v>67</v>
      </c>
      <c r="B88" s="46" t="s">
        <v>9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14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3</v>
      </c>
      <c r="U88" s="34">
        <v>0</v>
      </c>
      <c r="V88" s="34">
        <v>1</v>
      </c>
      <c r="W88" s="34">
        <v>1</v>
      </c>
      <c r="X88" s="34">
        <v>0</v>
      </c>
      <c r="Y88" s="34">
        <v>-1</v>
      </c>
      <c r="Z88" s="34">
        <v>219</v>
      </c>
      <c r="AA88" s="34">
        <v>-1</v>
      </c>
      <c r="AB88" s="34">
        <v>0</v>
      </c>
      <c r="AC88" s="34">
        <v>0</v>
      </c>
      <c r="AD88" s="34">
        <v>-22</v>
      </c>
      <c r="AE88" s="34">
        <v>0</v>
      </c>
      <c r="AF88" s="34">
        <v>25</v>
      </c>
      <c r="AG88" s="34">
        <v>-3</v>
      </c>
      <c r="AH88" s="34">
        <v>-173</v>
      </c>
      <c r="AI88" s="34">
        <v>0</v>
      </c>
      <c r="AJ88" s="34">
        <v>1</v>
      </c>
      <c r="AK88" s="34">
        <v>-41</v>
      </c>
      <c r="AL88" s="34">
        <v>73</v>
      </c>
      <c r="AM88" s="34">
        <v>1</v>
      </c>
      <c r="AN88" s="34">
        <v>-104</v>
      </c>
      <c r="AO88" s="34">
        <v>1</v>
      </c>
      <c r="AP88" s="34">
        <v>0</v>
      </c>
      <c r="AQ88" s="34">
        <v>0</v>
      </c>
      <c r="AR88" s="34">
        <v>0</v>
      </c>
      <c r="AS88" s="34">
        <v>0</v>
      </c>
      <c r="AT88" s="34">
        <v>2</v>
      </c>
      <c r="AU88" s="34">
        <v>0</v>
      </c>
      <c r="AV88" s="34">
        <v>-1</v>
      </c>
      <c r="AW88" s="34">
        <v>0</v>
      </c>
      <c r="AX88" s="34">
        <v>0</v>
      </c>
      <c r="AY88" s="34">
        <v>2</v>
      </c>
      <c r="AZ88" s="34">
        <v>0</v>
      </c>
      <c r="BA88" s="34">
        <v>0</v>
      </c>
      <c r="BB88" s="34">
        <v>0</v>
      </c>
      <c r="BC88" s="34">
        <v>0</v>
      </c>
      <c r="BD88" s="34">
        <v>0</v>
      </c>
      <c r="BE88" s="34">
        <v>0</v>
      </c>
      <c r="BF88" s="34">
        <v>0</v>
      </c>
      <c r="BG88" s="34">
        <v>0</v>
      </c>
      <c r="BH88" s="34">
        <v>0</v>
      </c>
      <c r="BI88" s="34">
        <v>-162</v>
      </c>
      <c r="BJ88" s="34">
        <v>-100</v>
      </c>
      <c r="BK88" s="34">
        <v>2</v>
      </c>
      <c r="BL88" s="34">
        <v>10</v>
      </c>
      <c r="BM88" s="34">
        <v>0</v>
      </c>
      <c r="BN88" s="34">
        <v>-555</v>
      </c>
      <c r="BO88" s="34">
        <v>3</v>
      </c>
      <c r="BP88" s="34">
        <v>-8</v>
      </c>
      <c r="BQ88" s="34">
        <v>0</v>
      </c>
      <c r="BR88" s="34">
        <v>-1</v>
      </c>
      <c r="BS88" s="34">
        <v>2</v>
      </c>
      <c r="BT88" s="34">
        <v>2</v>
      </c>
      <c r="BU88" s="34">
        <v>-11</v>
      </c>
      <c r="BV88" s="34">
        <v>3</v>
      </c>
      <c r="BW88" s="34">
        <v>3</v>
      </c>
      <c r="BX88" s="34">
        <v>6</v>
      </c>
      <c r="BY88" s="34">
        <v>13</v>
      </c>
      <c r="BZ88" s="34">
        <v>3</v>
      </c>
      <c r="CA88" s="34">
        <v>73</v>
      </c>
      <c r="CB88" s="34">
        <v>7</v>
      </c>
      <c r="CC88" s="34">
        <v>-8</v>
      </c>
      <c r="CD88" s="34">
        <v>18</v>
      </c>
      <c r="CE88" s="34">
        <v>2</v>
      </c>
      <c r="CF88" s="34">
        <v>0</v>
      </c>
      <c r="CG88" s="34">
        <v>0</v>
      </c>
      <c r="CH88" s="34">
        <v>-1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0</v>
      </c>
      <c r="CR88" s="34">
        <v>0</v>
      </c>
      <c r="CS88" s="34">
        <v>0</v>
      </c>
    </row>
    <row r="89" spans="1:97" s="17" customFormat="1" ht="15" x14ac:dyDescent="0.25">
      <c r="A89" s="10" t="s">
        <v>95</v>
      </c>
      <c r="B89" s="90" t="s">
        <v>25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14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1</v>
      </c>
      <c r="W89" s="34">
        <v>0</v>
      </c>
      <c r="X89" s="34">
        <v>0</v>
      </c>
      <c r="Y89" s="34">
        <v>-1</v>
      </c>
      <c r="Z89" s="34">
        <v>1</v>
      </c>
      <c r="AA89" s="34">
        <v>-1</v>
      </c>
      <c r="AB89" s="34">
        <v>0</v>
      </c>
      <c r="AC89" s="34">
        <v>0</v>
      </c>
      <c r="AD89" s="34">
        <v>-21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34">
        <v>0</v>
      </c>
      <c r="AM89" s="34">
        <v>0</v>
      </c>
      <c r="AN89" s="34">
        <v>0</v>
      </c>
      <c r="AO89" s="34">
        <v>0</v>
      </c>
      <c r="AP89" s="34">
        <v>0</v>
      </c>
      <c r="AQ89" s="34">
        <v>0</v>
      </c>
      <c r="AR89" s="34">
        <v>0</v>
      </c>
      <c r="AS89" s="34">
        <v>0</v>
      </c>
      <c r="AT89" s="34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34">
        <v>0</v>
      </c>
      <c r="BB89" s="34">
        <v>0</v>
      </c>
      <c r="BC89" s="34">
        <v>0</v>
      </c>
      <c r="BD89" s="34">
        <v>0</v>
      </c>
      <c r="BE89" s="34">
        <v>0</v>
      </c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34">
        <v>0</v>
      </c>
      <c r="BL89" s="34">
        <v>0</v>
      </c>
      <c r="BM89" s="34">
        <v>0</v>
      </c>
      <c r="BN89" s="34">
        <v>0</v>
      </c>
      <c r="BO89" s="34">
        <v>3</v>
      </c>
      <c r="BP89" s="34">
        <v>0</v>
      </c>
      <c r="BQ89" s="34">
        <v>0</v>
      </c>
      <c r="BR89" s="34">
        <v>0</v>
      </c>
      <c r="BS89" s="34">
        <v>0</v>
      </c>
      <c r="BT89" s="34">
        <v>0</v>
      </c>
      <c r="BU89" s="34">
        <v>0</v>
      </c>
      <c r="BV89" s="34">
        <v>0</v>
      </c>
      <c r="BW89" s="34">
        <v>0</v>
      </c>
      <c r="BX89" s="34">
        <v>0</v>
      </c>
      <c r="BY89" s="34">
        <v>0</v>
      </c>
      <c r="BZ89" s="34">
        <v>0</v>
      </c>
      <c r="CA89" s="34">
        <v>0</v>
      </c>
      <c r="CB89" s="34">
        <v>0</v>
      </c>
      <c r="CC89" s="34">
        <v>0</v>
      </c>
      <c r="CD89" s="34">
        <v>0</v>
      </c>
      <c r="CE89" s="34">
        <v>0</v>
      </c>
      <c r="CF89" s="34">
        <v>0</v>
      </c>
      <c r="CG89" s="34">
        <v>0</v>
      </c>
      <c r="CH89" s="34">
        <v>-1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34">
        <v>0</v>
      </c>
      <c r="CO89" s="34">
        <v>0</v>
      </c>
      <c r="CP89" s="34">
        <v>0</v>
      </c>
      <c r="CQ89" s="34">
        <v>0</v>
      </c>
      <c r="CR89" s="34">
        <v>0</v>
      </c>
      <c r="CS89" s="34">
        <v>0</v>
      </c>
    </row>
    <row r="90" spans="1:97" s="17" customFormat="1" ht="15" x14ac:dyDescent="0.25">
      <c r="A90" s="10" t="s">
        <v>96</v>
      </c>
      <c r="B90" s="90" t="s">
        <v>24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3</v>
      </c>
      <c r="U90" s="34">
        <v>0</v>
      </c>
      <c r="V90" s="34">
        <v>0</v>
      </c>
      <c r="W90" s="34">
        <v>1</v>
      </c>
      <c r="X90" s="34">
        <v>0</v>
      </c>
      <c r="Y90" s="34">
        <v>0</v>
      </c>
      <c r="Z90" s="34">
        <v>218</v>
      </c>
      <c r="AA90" s="34">
        <v>0</v>
      </c>
      <c r="AB90" s="34">
        <v>0</v>
      </c>
      <c r="AC90" s="34">
        <v>0</v>
      </c>
      <c r="AD90" s="34">
        <v>-1</v>
      </c>
      <c r="AE90" s="34">
        <v>0</v>
      </c>
      <c r="AF90" s="34">
        <v>25</v>
      </c>
      <c r="AG90" s="34">
        <v>-3</v>
      </c>
      <c r="AH90" s="34">
        <v>-173</v>
      </c>
      <c r="AI90" s="34">
        <v>0</v>
      </c>
      <c r="AJ90" s="34">
        <v>1</v>
      </c>
      <c r="AK90" s="34">
        <v>-41</v>
      </c>
      <c r="AL90" s="34">
        <v>73</v>
      </c>
      <c r="AM90" s="34">
        <v>1</v>
      </c>
      <c r="AN90" s="34">
        <v>-104</v>
      </c>
      <c r="AO90" s="34">
        <v>1</v>
      </c>
      <c r="AP90" s="34">
        <v>0</v>
      </c>
      <c r="AQ90" s="34">
        <v>0</v>
      </c>
      <c r="AR90" s="34">
        <v>0</v>
      </c>
      <c r="AS90" s="34">
        <v>0</v>
      </c>
      <c r="AT90" s="34">
        <v>2</v>
      </c>
      <c r="AU90" s="34">
        <v>0</v>
      </c>
      <c r="AV90" s="34">
        <v>-1</v>
      </c>
      <c r="AW90" s="34">
        <v>0</v>
      </c>
      <c r="AX90" s="34">
        <v>0</v>
      </c>
      <c r="AY90" s="34">
        <v>2</v>
      </c>
      <c r="AZ90" s="34">
        <v>0</v>
      </c>
      <c r="BA90" s="34">
        <v>0</v>
      </c>
      <c r="BB90" s="34">
        <v>0</v>
      </c>
      <c r="BC90" s="34">
        <v>0</v>
      </c>
      <c r="BD90" s="34">
        <v>0</v>
      </c>
      <c r="BE90" s="34">
        <v>0</v>
      </c>
      <c r="BF90" s="34">
        <v>0</v>
      </c>
      <c r="BG90" s="34">
        <v>0</v>
      </c>
      <c r="BH90" s="34">
        <v>0</v>
      </c>
      <c r="BI90" s="34">
        <v>-162</v>
      </c>
      <c r="BJ90" s="34">
        <v>-100</v>
      </c>
      <c r="BK90" s="34">
        <v>2</v>
      </c>
      <c r="BL90" s="34">
        <v>10</v>
      </c>
      <c r="BM90" s="34">
        <v>0</v>
      </c>
      <c r="BN90" s="34">
        <v>-555</v>
      </c>
      <c r="BO90" s="34">
        <v>0</v>
      </c>
      <c r="BP90" s="34">
        <v>-8</v>
      </c>
      <c r="BQ90" s="34">
        <v>0</v>
      </c>
      <c r="BR90" s="34">
        <v>-1</v>
      </c>
      <c r="BS90" s="34">
        <v>2</v>
      </c>
      <c r="BT90" s="34">
        <v>2</v>
      </c>
      <c r="BU90" s="34">
        <v>-11</v>
      </c>
      <c r="BV90" s="34">
        <v>3</v>
      </c>
      <c r="BW90" s="34">
        <v>3</v>
      </c>
      <c r="BX90" s="34">
        <v>6</v>
      </c>
      <c r="BY90" s="34">
        <v>13</v>
      </c>
      <c r="BZ90" s="34">
        <v>3</v>
      </c>
      <c r="CA90" s="34">
        <v>73</v>
      </c>
      <c r="CB90" s="34">
        <v>7</v>
      </c>
      <c r="CC90" s="34">
        <v>-8</v>
      </c>
      <c r="CD90" s="34">
        <v>18</v>
      </c>
      <c r="CE90" s="34">
        <v>2</v>
      </c>
      <c r="CF90" s="34">
        <v>0</v>
      </c>
      <c r="CG90" s="34">
        <v>0</v>
      </c>
      <c r="CH90" s="34">
        <v>0</v>
      </c>
      <c r="CI90" s="34">
        <v>0</v>
      </c>
      <c r="CJ90" s="34">
        <v>0</v>
      </c>
      <c r="CK90" s="34">
        <v>0</v>
      </c>
      <c r="CL90" s="34">
        <v>0</v>
      </c>
      <c r="CM90" s="34">
        <v>0</v>
      </c>
      <c r="CN90" s="34">
        <v>0</v>
      </c>
      <c r="CO90" s="34">
        <v>0</v>
      </c>
      <c r="CP90" s="34">
        <v>0</v>
      </c>
      <c r="CQ90" s="34">
        <v>0</v>
      </c>
      <c r="CR90" s="34">
        <v>0</v>
      </c>
      <c r="CS90" s="34">
        <v>0</v>
      </c>
    </row>
    <row r="91" spans="1:97" s="17" customFormat="1" ht="15" x14ac:dyDescent="0.25">
      <c r="A91" s="10" t="s">
        <v>97</v>
      </c>
      <c r="B91" s="46" t="s">
        <v>15</v>
      </c>
      <c r="C91" s="34">
        <v>-44</v>
      </c>
      <c r="D91" s="34">
        <v>-40</v>
      </c>
      <c r="E91" s="34">
        <v>73</v>
      </c>
      <c r="F91" s="34">
        <v>-33</v>
      </c>
      <c r="G91" s="34">
        <v>-9</v>
      </c>
      <c r="H91" s="34">
        <v>113</v>
      </c>
      <c r="I91" s="34">
        <v>-5</v>
      </c>
      <c r="J91" s="34">
        <v>68</v>
      </c>
      <c r="K91" s="34">
        <v>35</v>
      </c>
      <c r="L91" s="34">
        <v>60</v>
      </c>
      <c r="M91" s="34">
        <v>1</v>
      </c>
      <c r="N91" s="34">
        <v>83</v>
      </c>
      <c r="O91" s="34">
        <v>-124</v>
      </c>
      <c r="P91" s="34">
        <v>-2</v>
      </c>
      <c r="Q91" s="34">
        <v>11</v>
      </c>
      <c r="R91" s="34">
        <v>64</v>
      </c>
      <c r="S91" s="34">
        <v>-30</v>
      </c>
      <c r="T91" s="34">
        <v>-35</v>
      </c>
      <c r="U91" s="34">
        <v>2</v>
      </c>
      <c r="V91" s="34">
        <v>-201</v>
      </c>
      <c r="W91" s="34">
        <v>-11</v>
      </c>
      <c r="X91" s="34">
        <v>37</v>
      </c>
      <c r="Y91" s="34">
        <v>14</v>
      </c>
      <c r="Z91" s="34">
        <v>-49</v>
      </c>
      <c r="AA91" s="34">
        <v>17</v>
      </c>
      <c r="AB91" s="34">
        <v>-100</v>
      </c>
      <c r="AC91" s="34">
        <v>73</v>
      </c>
      <c r="AD91" s="34">
        <v>-154</v>
      </c>
      <c r="AE91" s="34">
        <v>193</v>
      </c>
      <c r="AF91" s="34">
        <v>-30</v>
      </c>
      <c r="AG91" s="34">
        <v>-130</v>
      </c>
      <c r="AH91" s="34">
        <v>26</v>
      </c>
      <c r="AI91" s="34">
        <v>-33</v>
      </c>
      <c r="AJ91" s="34">
        <v>104</v>
      </c>
      <c r="AK91" s="34">
        <v>63</v>
      </c>
      <c r="AL91" s="34">
        <v>-14</v>
      </c>
      <c r="AM91" s="34">
        <v>-39</v>
      </c>
      <c r="AN91" s="34">
        <v>-40</v>
      </c>
      <c r="AO91" s="34">
        <v>205</v>
      </c>
      <c r="AP91" s="34">
        <v>45</v>
      </c>
      <c r="AQ91" s="34">
        <v>82</v>
      </c>
      <c r="AR91" s="34">
        <v>23</v>
      </c>
      <c r="AS91" s="34">
        <v>-120</v>
      </c>
      <c r="AT91" s="34">
        <v>-178</v>
      </c>
      <c r="AU91" s="34">
        <v>-23</v>
      </c>
      <c r="AV91" s="34">
        <v>-114</v>
      </c>
      <c r="AW91" s="34">
        <v>920</v>
      </c>
      <c r="AX91" s="34">
        <v>28</v>
      </c>
      <c r="AY91" s="34">
        <v>-14</v>
      </c>
      <c r="AZ91" s="34">
        <v>117</v>
      </c>
      <c r="BA91" s="34">
        <v>169</v>
      </c>
      <c r="BB91" s="34">
        <v>45</v>
      </c>
      <c r="BC91" s="34">
        <v>-128</v>
      </c>
      <c r="BD91" s="34">
        <v>25</v>
      </c>
      <c r="BE91" s="34">
        <v>-62</v>
      </c>
      <c r="BF91" s="34">
        <v>100</v>
      </c>
      <c r="BG91" s="34">
        <v>-214</v>
      </c>
      <c r="BH91" s="34">
        <v>61</v>
      </c>
      <c r="BI91" s="34">
        <v>-161</v>
      </c>
      <c r="BJ91" s="34">
        <v>-1137</v>
      </c>
      <c r="BK91" s="34">
        <v>373</v>
      </c>
      <c r="BL91" s="34">
        <v>-34</v>
      </c>
      <c r="BM91" s="34">
        <v>12</v>
      </c>
      <c r="BN91" s="34">
        <v>34</v>
      </c>
      <c r="BO91" s="34">
        <v>3</v>
      </c>
      <c r="BP91" s="34">
        <v>-204</v>
      </c>
      <c r="BQ91" s="34">
        <v>98</v>
      </c>
      <c r="BR91" s="34">
        <v>-13</v>
      </c>
      <c r="BS91" s="34">
        <v>27</v>
      </c>
      <c r="BT91" s="34">
        <v>6</v>
      </c>
      <c r="BU91" s="34">
        <v>-27</v>
      </c>
      <c r="BV91" s="34">
        <v>7</v>
      </c>
      <c r="BW91" s="34">
        <v>14</v>
      </c>
      <c r="BX91" s="34">
        <v>133</v>
      </c>
      <c r="BY91" s="34">
        <v>148</v>
      </c>
      <c r="BZ91" s="34">
        <v>55</v>
      </c>
      <c r="CA91" s="34">
        <v>-863</v>
      </c>
      <c r="CB91" s="34">
        <v>298</v>
      </c>
      <c r="CC91" s="34">
        <v>-18</v>
      </c>
      <c r="CD91" s="34">
        <v>19</v>
      </c>
      <c r="CE91" s="34">
        <v>-84</v>
      </c>
      <c r="CF91" s="34">
        <v>128</v>
      </c>
      <c r="CG91" s="34">
        <v>53</v>
      </c>
      <c r="CH91" s="34">
        <v>-128</v>
      </c>
      <c r="CI91" s="34">
        <v>-186</v>
      </c>
      <c r="CJ91" s="34">
        <v>-137</v>
      </c>
      <c r="CK91" s="34">
        <v>-680</v>
      </c>
      <c r="CL91" s="34">
        <v>171</v>
      </c>
      <c r="CM91" s="34">
        <v>-30</v>
      </c>
      <c r="CN91" s="34">
        <v>-52</v>
      </c>
      <c r="CO91" s="34">
        <v>-148</v>
      </c>
      <c r="CP91" s="34">
        <v>57</v>
      </c>
      <c r="CQ91" s="34">
        <v>-139</v>
      </c>
      <c r="CR91" s="34">
        <v>-121</v>
      </c>
      <c r="CS91" s="34">
        <v>-4273</v>
      </c>
    </row>
    <row r="92" spans="1:97" s="17" customFormat="1" ht="15" x14ac:dyDescent="0.25">
      <c r="A92" s="10" t="s">
        <v>98</v>
      </c>
      <c r="B92" s="90" t="s">
        <v>25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34">
        <v>1</v>
      </c>
      <c r="AM92" s="34">
        <v>20</v>
      </c>
      <c r="AN92" s="34">
        <v>10</v>
      </c>
      <c r="AO92" s="34">
        <v>7</v>
      </c>
      <c r="AP92" s="34">
        <v>-11</v>
      </c>
      <c r="AQ92" s="34">
        <v>0</v>
      </c>
      <c r="AR92" s="34">
        <v>1</v>
      </c>
      <c r="AS92" s="34">
        <v>0</v>
      </c>
      <c r="AT92" s="34">
        <v>0</v>
      </c>
      <c r="AU92" s="34">
        <v>2</v>
      </c>
      <c r="AV92" s="34">
        <v>2</v>
      </c>
      <c r="AW92" s="34">
        <v>-1</v>
      </c>
      <c r="AX92" s="34">
        <v>0</v>
      </c>
      <c r="AY92" s="34">
        <v>2</v>
      </c>
      <c r="AZ92" s="34">
        <v>0</v>
      </c>
      <c r="BA92" s="34">
        <v>0</v>
      </c>
      <c r="BB92" s="34">
        <v>0</v>
      </c>
      <c r="BC92" s="34">
        <v>1</v>
      </c>
      <c r="BD92" s="34">
        <v>0</v>
      </c>
      <c r="BE92" s="34">
        <v>0</v>
      </c>
      <c r="BF92" s="34">
        <v>2</v>
      </c>
      <c r="BG92" s="34">
        <v>-3</v>
      </c>
      <c r="BH92" s="34">
        <v>0</v>
      </c>
      <c r="BI92" s="34">
        <v>0</v>
      </c>
      <c r="BJ92" s="34">
        <v>0</v>
      </c>
      <c r="BK92" s="34">
        <v>0</v>
      </c>
      <c r="BL92" s="34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34">
        <v>20</v>
      </c>
      <c r="BT92" s="34">
        <v>2</v>
      </c>
      <c r="BU92" s="34">
        <v>-4</v>
      </c>
      <c r="BV92" s="34">
        <v>0</v>
      </c>
      <c r="BW92" s="34">
        <v>17</v>
      </c>
      <c r="BX92" s="34">
        <v>78</v>
      </c>
      <c r="BY92" s="34">
        <v>49</v>
      </c>
      <c r="BZ92" s="34">
        <v>-2</v>
      </c>
      <c r="CA92" s="34">
        <v>-21</v>
      </c>
      <c r="CB92" s="34">
        <v>-2</v>
      </c>
      <c r="CC92" s="34">
        <v>7</v>
      </c>
      <c r="CD92" s="34">
        <v>6</v>
      </c>
      <c r="CE92" s="34">
        <v>14</v>
      </c>
      <c r="CF92" s="34">
        <v>7</v>
      </c>
      <c r="CG92" s="34">
        <v>-1</v>
      </c>
      <c r="CH92" s="34">
        <v>-5</v>
      </c>
      <c r="CI92" s="34">
        <v>-1</v>
      </c>
      <c r="CJ92" s="34">
        <v>2</v>
      </c>
      <c r="CK92" s="34">
        <v>-7</v>
      </c>
      <c r="CL92" s="34">
        <v>2</v>
      </c>
      <c r="CM92" s="34">
        <v>6</v>
      </c>
      <c r="CN92" s="34">
        <v>1</v>
      </c>
      <c r="CO92" s="34">
        <v>1</v>
      </c>
      <c r="CP92" s="34">
        <v>6</v>
      </c>
      <c r="CQ92" s="34">
        <v>1</v>
      </c>
      <c r="CR92" s="34">
        <v>0</v>
      </c>
      <c r="CS92" s="34">
        <v>-1</v>
      </c>
    </row>
    <row r="93" spans="1:97" s="17" customFormat="1" ht="15" x14ac:dyDescent="0.25">
      <c r="A93" s="10" t="s">
        <v>99</v>
      </c>
      <c r="B93" s="90" t="s">
        <v>24</v>
      </c>
      <c r="C93" s="34">
        <v>-44</v>
      </c>
      <c r="D93" s="34">
        <v>-40</v>
      </c>
      <c r="E93" s="34">
        <v>73</v>
      </c>
      <c r="F93" s="34">
        <v>-33</v>
      </c>
      <c r="G93" s="34">
        <v>-9</v>
      </c>
      <c r="H93" s="34">
        <v>113</v>
      </c>
      <c r="I93" s="34">
        <v>-5</v>
      </c>
      <c r="J93" s="34">
        <v>68</v>
      </c>
      <c r="K93" s="34">
        <v>35</v>
      </c>
      <c r="L93" s="34">
        <v>60</v>
      </c>
      <c r="M93" s="34">
        <v>1</v>
      </c>
      <c r="N93" s="34">
        <v>83</v>
      </c>
      <c r="O93" s="34">
        <v>-124</v>
      </c>
      <c r="P93" s="34">
        <v>-2</v>
      </c>
      <c r="Q93" s="34">
        <v>11</v>
      </c>
      <c r="R93" s="34">
        <v>64</v>
      </c>
      <c r="S93" s="34">
        <v>-30</v>
      </c>
      <c r="T93" s="34">
        <v>-35</v>
      </c>
      <c r="U93" s="34">
        <v>2</v>
      </c>
      <c r="V93" s="34">
        <v>-201</v>
      </c>
      <c r="W93" s="34">
        <v>-11</v>
      </c>
      <c r="X93" s="34">
        <v>37</v>
      </c>
      <c r="Y93" s="34">
        <v>14</v>
      </c>
      <c r="Z93" s="34">
        <v>-49</v>
      </c>
      <c r="AA93" s="34">
        <v>17</v>
      </c>
      <c r="AB93" s="34">
        <v>-100</v>
      </c>
      <c r="AC93" s="34">
        <v>73</v>
      </c>
      <c r="AD93" s="34">
        <v>-154</v>
      </c>
      <c r="AE93" s="34">
        <v>193</v>
      </c>
      <c r="AF93" s="34">
        <v>-30</v>
      </c>
      <c r="AG93" s="34">
        <v>-130</v>
      </c>
      <c r="AH93" s="34">
        <v>26</v>
      </c>
      <c r="AI93" s="34">
        <v>-33</v>
      </c>
      <c r="AJ93" s="34">
        <v>104</v>
      </c>
      <c r="AK93" s="34">
        <v>63</v>
      </c>
      <c r="AL93" s="34">
        <v>-15</v>
      </c>
      <c r="AM93" s="34">
        <v>-59</v>
      </c>
      <c r="AN93" s="34">
        <v>-50</v>
      </c>
      <c r="AO93" s="34">
        <v>198</v>
      </c>
      <c r="AP93" s="34">
        <v>56</v>
      </c>
      <c r="AQ93" s="34">
        <v>82</v>
      </c>
      <c r="AR93" s="34">
        <v>22</v>
      </c>
      <c r="AS93" s="34">
        <v>-120</v>
      </c>
      <c r="AT93" s="34">
        <v>-178</v>
      </c>
      <c r="AU93" s="34">
        <v>-25</v>
      </c>
      <c r="AV93" s="34">
        <v>-116</v>
      </c>
      <c r="AW93" s="34">
        <v>921</v>
      </c>
      <c r="AX93" s="34">
        <v>28</v>
      </c>
      <c r="AY93" s="34">
        <v>-16</v>
      </c>
      <c r="AZ93" s="34">
        <v>117</v>
      </c>
      <c r="BA93" s="34">
        <v>169</v>
      </c>
      <c r="BB93" s="34">
        <v>45</v>
      </c>
      <c r="BC93" s="34">
        <v>-129</v>
      </c>
      <c r="BD93" s="34">
        <v>25</v>
      </c>
      <c r="BE93" s="34">
        <v>-62</v>
      </c>
      <c r="BF93" s="34">
        <v>98</v>
      </c>
      <c r="BG93" s="34">
        <v>-211</v>
      </c>
      <c r="BH93" s="34">
        <v>61</v>
      </c>
      <c r="BI93" s="34">
        <v>-161</v>
      </c>
      <c r="BJ93" s="34">
        <v>-1137</v>
      </c>
      <c r="BK93" s="34">
        <v>373</v>
      </c>
      <c r="BL93" s="34">
        <v>-34</v>
      </c>
      <c r="BM93" s="34">
        <v>12</v>
      </c>
      <c r="BN93" s="34">
        <v>34</v>
      </c>
      <c r="BO93" s="34">
        <v>3</v>
      </c>
      <c r="BP93" s="34">
        <v>-204</v>
      </c>
      <c r="BQ93" s="34">
        <v>98</v>
      </c>
      <c r="BR93" s="34">
        <v>-13</v>
      </c>
      <c r="BS93" s="34">
        <v>7</v>
      </c>
      <c r="BT93" s="34">
        <v>4</v>
      </c>
      <c r="BU93" s="34">
        <v>-23</v>
      </c>
      <c r="BV93" s="34">
        <v>7</v>
      </c>
      <c r="BW93" s="34">
        <v>-3</v>
      </c>
      <c r="BX93" s="34">
        <v>55</v>
      </c>
      <c r="BY93" s="34">
        <v>99</v>
      </c>
      <c r="BZ93" s="34">
        <v>57</v>
      </c>
      <c r="CA93" s="34">
        <v>-842</v>
      </c>
      <c r="CB93" s="34">
        <v>300</v>
      </c>
      <c r="CC93" s="34">
        <v>-25</v>
      </c>
      <c r="CD93" s="34">
        <v>13</v>
      </c>
      <c r="CE93" s="34">
        <v>-98</v>
      </c>
      <c r="CF93" s="34">
        <v>121</v>
      </c>
      <c r="CG93" s="34">
        <v>54</v>
      </c>
      <c r="CH93" s="34">
        <v>-123</v>
      </c>
      <c r="CI93" s="34">
        <v>-185</v>
      </c>
      <c r="CJ93" s="34">
        <v>-139</v>
      </c>
      <c r="CK93" s="34">
        <v>-673</v>
      </c>
      <c r="CL93" s="34">
        <v>169</v>
      </c>
      <c r="CM93" s="34">
        <v>-36</v>
      </c>
      <c r="CN93" s="34">
        <v>-53</v>
      </c>
      <c r="CO93" s="34">
        <v>-149</v>
      </c>
      <c r="CP93" s="34">
        <v>51</v>
      </c>
      <c r="CQ93" s="34">
        <v>-140</v>
      </c>
      <c r="CR93" s="34">
        <v>-121</v>
      </c>
      <c r="CS93" s="34">
        <v>-4272</v>
      </c>
    </row>
    <row r="94" spans="1:97" s="17" customFormat="1" ht="15" x14ac:dyDescent="0.25">
      <c r="A94" s="10" t="s">
        <v>68</v>
      </c>
      <c r="B94" s="96" t="s">
        <v>17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1</v>
      </c>
      <c r="O94" s="34">
        <v>108</v>
      </c>
      <c r="P94" s="34">
        <v>0</v>
      </c>
      <c r="Q94" s="34">
        <v>12</v>
      </c>
      <c r="R94" s="34">
        <v>-2</v>
      </c>
      <c r="S94" s="34">
        <v>0</v>
      </c>
      <c r="T94" s="34">
        <v>-44</v>
      </c>
      <c r="U94" s="34">
        <v>-25</v>
      </c>
      <c r="V94" s="34">
        <v>-8</v>
      </c>
      <c r="W94" s="34">
        <v>0</v>
      </c>
      <c r="X94" s="34">
        <v>0</v>
      </c>
      <c r="Y94" s="34">
        <v>0</v>
      </c>
      <c r="Z94" s="34">
        <v>4</v>
      </c>
      <c r="AA94" s="34">
        <v>-2</v>
      </c>
      <c r="AB94" s="34">
        <v>0</v>
      </c>
      <c r="AC94" s="34">
        <v>1</v>
      </c>
      <c r="AD94" s="34">
        <v>44</v>
      </c>
      <c r="AE94" s="34">
        <v>1</v>
      </c>
      <c r="AF94" s="34">
        <v>2</v>
      </c>
      <c r="AG94" s="34">
        <v>-2</v>
      </c>
      <c r="AH94" s="34">
        <v>-10</v>
      </c>
      <c r="AI94" s="34">
        <v>-108</v>
      </c>
      <c r="AJ94" s="34">
        <v>1</v>
      </c>
      <c r="AK94" s="34">
        <v>0</v>
      </c>
      <c r="AL94" s="34">
        <v>1</v>
      </c>
      <c r="AM94" s="34">
        <v>0</v>
      </c>
      <c r="AN94" s="34">
        <v>1</v>
      </c>
      <c r="AO94" s="34">
        <v>-1</v>
      </c>
      <c r="AP94" s="34">
        <v>2</v>
      </c>
      <c r="AQ94" s="34">
        <v>1</v>
      </c>
      <c r="AR94" s="34">
        <v>-1</v>
      </c>
      <c r="AS94" s="34">
        <v>0</v>
      </c>
      <c r="AT94" s="34">
        <v>-1</v>
      </c>
      <c r="AU94" s="34">
        <v>2</v>
      </c>
      <c r="AV94" s="34">
        <v>-4</v>
      </c>
      <c r="AW94" s="34">
        <v>2</v>
      </c>
      <c r="AX94" s="34">
        <v>-438</v>
      </c>
      <c r="AY94" s="34">
        <v>-2</v>
      </c>
      <c r="AZ94" s="34">
        <v>1</v>
      </c>
      <c r="BA94" s="34">
        <v>5</v>
      </c>
      <c r="BB94" s="34">
        <v>-1</v>
      </c>
      <c r="BC94" s="34">
        <v>-897</v>
      </c>
      <c r="BD94" s="34">
        <v>-31</v>
      </c>
      <c r="BE94" s="34">
        <v>-34</v>
      </c>
      <c r="BF94" s="34">
        <v>-63</v>
      </c>
      <c r="BG94" s="34">
        <v>-91</v>
      </c>
      <c r="BH94" s="34">
        <v>67</v>
      </c>
      <c r="BI94" s="34">
        <v>-55</v>
      </c>
      <c r="BJ94" s="34">
        <v>-1873</v>
      </c>
      <c r="BK94" s="34">
        <v>-12</v>
      </c>
      <c r="BL94" s="34">
        <v>8</v>
      </c>
      <c r="BM94" s="34">
        <v>-7</v>
      </c>
      <c r="BN94" s="34">
        <v>-11</v>
      </c>
      <c r="BO94" s="34">
        <v>3</v>
      </c>
      <c r="BP94" s="34">
        <v>5</v>
      </c>
      <c r="BQ94" s="34">
        <v>-1</v>
      </c>
      <c r="BR94" s="34">
        <v>-7</v>
      </c>
      <c r="BS94" s="34">
        <v>-1</v>
      </c>
      <c r="BT94" s="34">
        <v>-22</v>
      </c>
      <c r="BU94" s="34">
        <v>3</v>
      </c>
      <c r="BV94" s="34">
        <v>13</v>
      </c>
      <c r="BW94" s="34">
        <v>-1</v>
      </c>
      <c r="BX94" s="34">
        <v>-14</v>
      </c>
      <c r="BY94" s="34">
        <v>7</v>
      </c>
      <c r="BZ94" s="34">
        <v>-15</v>
      </c>
      <c r="CA94" s="34">
        <v>-30</v>
      </c>
      <c r="CB94" s="34">
        <v>18</v>
      </c>
      <c r="CC94" s="34">
        <v>31</v>
      </c>
      <c r="CD94" s="34">
        <v>33</v>
      </c>
      <c r="CE94" s="34">
        <v>-34</v>
      </c>
      <c r="CF94" s="34">
        <v>6</v>
      </c>
      <c r="CG94" s="34">
        <v>-15</v>
      </c>
      <c r="CH94" s="34">
        <v>-20</v>
      </c>
      <c r="CI94" s="34">
        <v>-25</v>
      </c>
      <c r="CJ94" s="34">
        <v>-44</v>
      </c>
      <c r="CK94" s="34">
        <v>-123</v>
      </c>
      <c r="CL94" s="34">
        <v>59</v>
      </c>
      <c r="CM94" s="34">
        <v>-8</v>
      </c>
      <c r="CN94" s="34">
        <v>4</v>
      </c>
      <c r="CO94" s="34">
        <v>-38</v>
      </c>
      <c r="CP94" s="34">
        <v>150</v>
      </c>
      <c r="CQ94" s="34">
        <v>-22</v>
      </c>
      <c r="CR94" s="34">
        <v>-14</v>
      </c>
      <c r="CS94" s="34">
        <v>-556</v>
      </c>
    </row>
    <row r="95" spans="1:97" s="17" customFormat="1" ht="15" x14ac:dyDescent="0.25">
      <c r="A95" s="10" t="s">
        <v>130</v>
      </c>
      <c r="B95" s="134" t="s">
        <v>25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4">
        <v>0</v>
      </c>
      <c r="AN95" s="34">
        <v>0</v>
      </c>
      <c r="AO95" s="34">
        <v>0</v>
      </c>
      <c r="AP95" s="34">
        <v>1</v>
      </c>
      <c r="AQ95" s="34">
        <v>0</v>
      </c>
      <c r="AR95" s="34">
        <v>0</v>
      </c>
      <c r="AS95" s="34">
        <v>0</v>
      </c>
      <c r="AT95" s="34">
        <v>0</v>
      </c>
      <c r="AU95" s="34">
        <v>0</v>
      </c>
      <c r="AV95" s="34">
        <v>0</v>
      </c>
      <c r="AW95" s="34">
        <v>0</v>
      </c>
      <c r="AX95" s="34">
        <v>-440</v>
      </c>
      <c r="AY95" s="34">
        <v>0</v>
      </c>
      <c r="AZ95" s="34">
        <v>0</v>
      </c>
      <c r="BA95" s="34">
        <v>0</v>
      </c>
      <c r="BB95" s="34">
        <v>0</v>
      </c>
      <c r="BC95" s="34">
        <v>0</v>
      </c>
      <c r="BD95" s="34">
        <v>0</v>
      </c>
      <c r="BE95" s="34">
        <v>0</v>
      </c>
      <c r="BF95" s="34">
        <v>0</v>
      </c>
      <c r="BG95" s="34">
        <v>0</v>
      </c>
      <c r="BH95" s="34">
        <v>0</v>
      </c>
      <c r="BI95" s="34">
        <v>0</v>
      </c>
      <c r="BJ95" s="34">
        <v>0</v>
      </c>
      <c r="BK95" s="34">
        <v>0</v>
      </c>
      <c r="BL95" s="34">
        <v>0</v>
      </c>
      <c r="BM95" s="34">
        <v>0</v>
      </c>
      <c r="BN95" s="34">
        <v>0</v>
      </c>
      <c r="BO95" s="34">
        <v>0</v>
      </c>
      <c r="BP95" s="34">
        <v>-4</v>
      </c>
      <c r="BQ95" s="34">
        <v>0</v>
      </c>
      <c r="BR95" s="34">
        <v>0</v>
      </c>
      <c r="BS95" s="34">
        <v>0</v>
      </c>
      <c r="BT95" s="34">
        <v>0</v>
      </c>
      <c r="BU95" s="34">
        <v>0</v>
      </c>
      <c r="BV95" s="34">
        <v>0</v>
      </c>
      <c r="BW95" s="34">
        <v>0</v>
      </c>
      <c r="BX95" s="34">
        <v>0</v>
      </c>
      <c r="BY95" s="34">
        <v>0</v>
      </c>
      <c r="BZ95" s="34">
        <v>0</v>
      </c>
      <c r="CA95" s="34">
        <v>0</v>
      </c>
      <c r="CB95" s="34">
        <v>0</v>
      </c>
      <c r="CC95" s="34">
        <v>0</v>
      </c>
      <c r="CD95" s="34">
        <v>0</v>
      </c>
      <c r="CE95" s="34">
        <v>0</v>
      </c>
      <c r="CF95" s="34">
        <v>0</v>
      </c>
      <c r="CG95" s="34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34">
        <v>0</v>
      </c>
      <c r="CO95" s="34">
        <v>0</v>
      </c>
      <c r="CP95" s="34">
        <v>0</v>
      </c>
      <c r="CQ95" s="34">
        <v>0</v>
      </c>
      <c r="CR95" s="34">
        <v>0</v>
      </c>
      <c r="CS95" s="34">
        <v>0</v>
      </c>
    </row>
    <row r="96" spans="1:97" s="17" customFormat="1" ht="15" x14ac:dyDescent="0.25">
      <c r="A96" s="10" t="s">
        <v>131</v>
      </c>
      <c r="B96" s="137" t="s">
        <v>56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1</v>
      </c>
      <c r="O96" s="34">
        <v>108</v>
      </c>
      <c r="P96" s="34">
        <v>0</v>
      </c>
      <c r="Q96" s="34">
        <v>12</v>
      </c>
      <c r="R96" s="34">
        <v>-2</v>
      </c>
      <c r="S96" s="34">
        <v>0</v>
      </c>
      <c r="T96" s="34">
        <v>-44</v>
      </c>
      <c r="U96" s="34">
        <v>-25</v>
      </c>
      <c r="V96" s="34">
        <v>-8</v>
      </c>
      <c r="W96" s="34">
        <v>0</v>
      </c>
      <c r="X96" s="34">
        <v>0</v>
      </c>
      <c r="Y96" s="34">
        <v>0</v>
      </c>
      <c r="Z96" s="34">
        <v>4</v>
      </c>
      <c r="AA96" s="34">
        <v>-2</v>
      </c>
      <c r="AB96" s="34">
        <v>0</v>
      </c>
      <c r="AC96" s="34">
        <v>1</v>
      </c>
      <c r="AD96" s="34">
        <v>44</v>
      </c>
      <c r="AE96" s="34">
        <v>1</v>
      </c>
      <c r="AF96" s="34">
        <v>2</v>
      </c>
      <c r="AG96" s="34">
        <v>-2</v>
      </c>
      <c r="AH96" s="34">
        <v>-10</v>
      </c>
      <c r="AI96" s="34">
        <v>-108</v>
      </c>
      <c r="AJ96" s="34">
        <v>1</v>
      </c>
      <c r="AK96" s="34">
        <v>0</v>
      </c>
      <c r="AL96" s="34">
        <v>1</v>
      </c>
      <c r="AM96" s="34">
        <v>0</v>
      </c>
      <c r="AN96" s="34">
        <v>1</v>
      </c>
      <c r="AO96" s="34">
        <v>-1</v>
      </c>
      <c r="AP96" s="34">
        <v>1</v>
      </c>
      <c r="AQ96" s="34">
        <v>1</v>
      </c>
      <c r="AR96" s="34">
        <v>-1</v>
      </c>
      <c r="AS96" s="34">
        <v>0</v>
      </c>
      <c r="AT96" s="34">
        <v>-1</v>
      </c>
      <c r="AU96" s="34">
        <v>2</v>
      </c>
      <c r="AV96" s="34">
        <v>-4</v>
      </c>
      <c r="AW96" s="34">
        <v>2</v>
      </c>
      <c r="AX96" s="34">
        <v>2</v>
      </c>
      <c r="AY96" s="34">
        <v>-2</v>
      </c>
      <c r="AZ96" s="34">
        <v>1</v>
      </c>
      <c r="BA96" s="34">
        <v>5</v>
      </c>
      <c r="BB96" s="34">
        <v>-1</v>
      </c>
      <c r="BC96" s="34">
        <v>-897</v>
      </c>
      <c r="BD96" s="34">
        <v>-31</v>
      </c>
      <c r="BE96" s="34">
        <v>-34</v>
      </c>
      <c r="BF96" s="34">
        <v>-63</v>
      </c>
      <c r="BG96" s="34">
        <v>-91</v>
      </c>
      <c r="BH96" s="34">
        <v>67</v>
      </c>
      <c r="BI96" s="34">
        <v>-55</v>
      </c>
      <c r="BJ96" s="34">
        <v>-1873</v>
      </c>
      <c r="BK96" s="34">
        <v>-12</v>
      </c>
      <c r="BL96" s="34">
        <v>8</v>
      </c>
      <c r="BM96" s="34">
        <v>-7</v>
      </c>
      <c r="BN96" s="34">
        <v>-11</v>
      </c>
      <c r="BO96" s="34">
        <v>3</v>
      </c>
      <c r="BP96" s="34">
        <v>9</v>
      </c>
      <c r="BQ96" s="34">
        <v>-1</v>
      </c>
      <c r="BR96" s="34">
        <v>-7</v>
      </c>
      <c r="BS96" s="34">
        <v>-1</v>
      </c>
      <c r="BT96" s="34">
        <v>-22</v>
      </c>
      <c r="BU96" s="34">
        <v>3</v>
      </c>
      <c r="BV96" s="34">
        <v>13</v>
      </c>
      <c r="BW96" s="34">
        <v>-1</v>
      </c>
      <c r="BX96" s="34">
        <v>-14</v>
      </c>
      <c r="BY96" s="34">
        <v>7</v>
      </c>
      <c r="BZ96" s="34">
        <v>-15</v>
      </c>
      <c r="CA96" s="34">
        <v>-30</v>
      </c>
      <c r="CB96" s="34">
        <v>18</v>
      </c>
      <c r="CC96" s="34">
        <v>31</v>
      </c>
      <c r="CD96" s="34">
        <v>33</v>
      </c>
      <c r="CE96" s="34">
        <v>-34</v>
      </c>
      <c r="CF96" s="34">
        <v>6</v>
      </c>
      <c r="CG96" s="34">
        <v>-15</v>
      </c>
      <c r="CH96" s="34">
        <v>-20</v>
      </c>
      <c r="CI96" s="34">
        <v>-25</v>
      </c>
      <c r="CJ96" s="34">
        <v>-44</v>
      </c>
      <c r="CK96" s="34">
        <v>-123</v>
      </c>
      <c r="CL96" s="34">
        <v>59</v>
      </c>
      <c r="CM96" s="34">
        <v>-8</v>
      </c>
      <c r="CN96" s="34">
        <v>4</v>
      </c>
      <c r="CO96" s="34">
        <v>-38</v>
      </c>
      <c r="CP96" s="34">
        <v>150</v>
      </c>
      <c r="CQ96" s="34">
        <v>-22</v>
      </c>
      <c r="CR96" s="34">
        <v>-14</v>
      </c>
      <c r="CS96" s="34">
        <v>-556</v>
      </c>
    </row>
    <row r="97" spans="1:97" s="17" customFormat="1" ht="24" x14ac:dyDescent="0.25">
      <c r="A97" s="10"/>
      <c r="B97" s="44" t="s">
        <v>149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0</v>
      </c>
      <c r="AP97" s="34">
        <v>0</v>
      </c>
      <c r="AQ97" s="34">
        <v>0</v>
      </c>
      <c r="AR97" s="34">
        <v>0</v>
      </c>
      <c r="AS97" s="34">
        <v>0</v>
      </c>
      <c r="AT97" s="34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34">
        <v>0</v>
      </c>
      <c r="BL97" s="34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34">
        <v>0</v>
      </c>
      <c r="BT97" s="34">
        <v>0</v>
      </c>
      <c r="BU97" s="34">
        <v>0</v>
      </c>
      <c r="BV97" s="34">
        <v>0</v>
      </c>
      <c r="BW97" s="34">
        <v>0</v>
      </c>
      <c r="BX97" s="34">
        <v>0</v>
      </c>
      <c r="BY97" s="34">
        <v>0</v>
      </c>
      <c r="BZ97" s="34">
        <v>0</v>
      </c>
      <c r="CA97" s="34">
        <v>2436</v>
      </c>
      <c r="CB97" s="34">
        <v>561</v>
      </c>
      <c r="CC97" s="34">
        <v>-40</v>
      </c>
      <c r="CD97" s="34">
        <v>380</v>
      </c>
      <c r="CE97" s="34">
        <v>-8</v>
      </c>
      <c r="CF97" s="34">
        <v>459</v>
      </c>
      <c r="CG97" s="34">
        <v>-275</v>
      </c>
      <c r="CH97" s="34">
        <v>-500</v>
      </c>
      <c r="CI97" s="34">
        <v>-1609</v>
      </c>
      <c r="CJ97" s="34">
        <v>-224</v>
      </c>
      <c r="CK97" s="34">
        <v>88</v>
      </c>
      <c r="CL97" s="34">
        <v>-31</v>
      </c>
      <c r="CM97" s="34">
        <v>-14</v>
      </c>
      <c r="CN97" s="34">
        <v>340</v>
      </c>
      <c r="CO97" s="34">
        <v>-309</v>
      </c>
      <c r="CP97" s="34">
        <v>-91</v>
      </c>
      <c r="CQ97" s="34">
        <v>136</v>
      </c>
      <c r="CR97" s="34">
        <v>0</v>
      </c>
      <c r="CS97" s="34">
        <v>1177</v>
      </c>
    </row>
    <row r="98" spans="1:97" s="17" customFormat="1" ht="15" x14ac:dyDescent="0.25">
      <c r="A98" s="10"/>
      <c r="B98" s="46" t="s">
        <v>150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2436</v>
      </c>
      <c r="CB98" s="34">
        <v>561</v>
      </c>
      <c r="CC98" s="34">
        <v>-40</v>
      </c>
      <c r="CD98" s="34">
        <v>380</v>
      </c>
      <c r="CE98" s="34">
        <v>-8</v>
      </c>
      <c r="CF98" s="34">
        <v>459</v>
      </c>
      <c r="CG98" s="34">
        <v>-275</v>
      </c>
      <c r="CH98" s="34">
        <v>-500</v>
      </c>
      <c r="CI98" s="34">
        <v>-1609</v>
      </c>
      <c r="CJ98" s="34">
        <v>-224</v>
      </c>
      <c r="CK98" s="34">
        <v>88</v>
      </c>
      <c r="CL98" s="34">
        <v>-31</v>
      </c>
      <c r="CM98" s="34">
        <v>-14</v>
      </c>
      <c r="CN98" s="34">
        <v>340</v>
      </c>
      <c r="CO98" s="34">
        <v>-309</v>
      </c>
      <c r="CP98" s="34">
        <v>-91</v>
      </c>
      <c r="CQ98" s="34">
        <v>136</v>
      </c>
      <c r="CR98" s="34">
        <v>0</v>
      </c>
      <c r="CS98" s="34">
        <v>1177</v>
      </c>
    </row>
    <row r="99" spans="1:97" s="15" customFormat="1" ht="14.25" x14ac:dyDescent="0.2">
      <c r="A99" s="10">
        <v>4</v>
      </c>
      <c r="B99" s="139" t="s">
        <v>5</v>
      </c>
      <c r="C99" s="34">
        <v>-67</v>
      </c>
      <c r="D99" s="34">
        <v>-202</v>
      </c>
      <c r="E99" s="34">
        <v>237</v>
      </c>
      <c r="F99" s="34">
        <v>-69</v>
      </c>
      <c r="G99" s="34">
        <v>-107</v>
      </c>
      <c r="H99" s="34">
        <v>263</v>
      </c>
      <c r="I99" s="34">
        <v>3</v>
      </c>
      <c r="J99" s="34">
        <v>-99</v>
      </c>
      <c r="K99" s="34">
        <v>-206</v>
      </c>
      <c r="L99" s="34">
        <v>180</v>
      </c>
      <c r="M99" s="34">
        <v>87</v>
      </c>
      <c r="N99" s="34">
        <v>374</v>
      </c>
      <c r="O99" s="34">
        <v>-111</v>
      </c>
      <c r="P99" s="34">
        <v>-16</v>
      </c>
      <c r="Q99" s="34">
        <v>60.200000000000728</v>
      </c>
      <c r="R99" s="34">
        <v>678.79999999999927</v>
      </c>
      <c r="S99" s="34">
        <v>-286</v>
      </c>
      <c r="T99" s="34">
        <v>57</v>
      </c>
      <c r="U99" s="34">
        <v>28</v>
      </c>
      <c r="V99" s="34">
        <v>1107</v>
      </c>
      <c r="W99" s="34">
        <v>204</v>
      </c>
      <c r="X99" s="34">
        <v>7</v>
      </c>
      <c r="Y99" s="34">
        <v>35</v>
      </c>
      <c r="Z99" s="34">
        <v>280</v>
      </c>
      <c r="AA99" s="34">
        <v>-14</v>
      </c>
      <c r="AB99" s="34">
        <v>172</v>
      </c>
      <c r="AC99" s="34">
        <v>461</v>
      </c>
      <c r="AD99" s="34">
        <v>-3788</v>
      </c>
      <c r="AE99" s="34">
        <v>575</v>
      </c>
      <c r="AF99" s="34">
        <v>400</v>
      </c>
      <c r="AG99" s="34">
        <v>-1083</v>
      </c>
      <c r="AH99" s="34">
        <v>-5145</v>
      </c>
      <c r="AI99" s="34">
        <v>-736</v>
      </c>
      <c r="AJ99" s="34">
        <v>-60</v>
      </c>
      <c r="AK99" s="34">
        <v>710</v>
      </c>
      <c r="AL99" s="34">
        <v>-264</v>
      </c>
      <c r="AM99" s="34">
        <v>-1298</v>
      </c>
      <c r="AN99" s="34">
        <v>-1545</v>
      </c>
      <c r="AO99" s="34">
        <v>1758</v>
      </c>
      <c r="AP99" s="34">
        <v>-504</v>
      </c>
      <c r="AQ99" s="34">
        <v>728</v>
      </c>
      <c r="AR99" s="34">
        <v>214</v>
      </c>
      <c r="AS99" s="34">
        <v>-1184</v>
      </c>
      <c r="AT99" s="34">
        <v>-2206</v>
      </c>
      <c r="AU99" s="34">
        <v>639</v>
      </c>
      <c r="AV99" s="34">
        <v>-1374</v>
      </c>
      <c r="AW99" s="34">
        <v>-362</v>
      </c>
      <c r="AX99" s="34">
        <v>95</v>
      </c>
      <c r="AY99" s="34">
        <v>-1025</v>
      </c>
      <c r="AZ99" s="34">
        <v>-92</v>
      </c>
      <c r="BA99" s="34">
        <v>807</v>
      </c>
      <c r="BB99" s="34">
        <v>20</v>
      </c>
      <c r="BC99" s="34">
        <v>-2349</v>
      </c>
      <c r="BD99" s="34">
        <v>-1446</v>
      </c>
      <c r="BE99" s="34">
        <v>-706</v>
      </c>
      <c r="BF99" s="34">
        <v>-2128</v>
      </c>
      <c r="BG99" s="34">
        <v>-8145</v>
      </c>
      <c r="BH99" s="34">
        <v>988</v>
      </c>
      <c r="BI99" s="34">
        <v>-1010</v>
      </c>
      <c r="BJ99" s="34">
        <v>-1163</v>
      </c>
      <c r="BK99" s="34">
        <v>-740</v>
      </c>
      <c r="BL99" s="34">
        <v>-906</v>
      </c>
      <c r="BM99" s="34">
        <v>178</v>
      </c>
      <c r="BN99" s="34">
        <v>-1570</v>
      </c>
      <c r="BO99" s="34">
        <v>-42</v>
      </c>
      <c r="BP99" s="34">
        <v>-492</v>
      </c>
      <c r="BQ99" s="34">
        <v>386</v>
      </c>
      <c r="BR99" s="34">
        <v>-384</v>
      </c>
      <c r="BS99" s="34">
        <v>393</v>
      </c>
      <c r="BT99" s="34">
        <v>-1409</v>
      </c>
      <c r="BU99" s="34">
        <v>-841</v>
      </c>
      <c r="BV99" s="34">
        <v>-3239</v>
      </c>
      <c r="BW99" s="34">
        <v>-668</v>
      </c>
      <c r="BX99" s="34">
        <v>-705</v>
      </c>
      <c r="BY99" s="34">
        <v>-878</v>
      </c>
      <c r="BZ99" s="34">
        <v>-161</v>
      </c>
      <c r="CA99" s="34">
        <v>-2265</v>
      </c>
      <c r="CB99" s="34">
        <v>-626</v>
      </c>
      <c r="CC99" s="34">
        <v>507</v>
      </c>
      <c r="CD99" s="34">
        <v>760</v>
      </c>
      <c r="CE99" s="34">
        <v>-3582</v>
      </c>
      <c r="CF99" s="34">
        <v>-226</v>
      </c>
      <c r="CG99" s="34">
        <v>-803</v>
      </c>
      <c r="CH99" s="34">
        <v>-827</v>
      </c>
      <c r="CI99" s="34">
        <v>-2223</v>
      </c>
      <c r="CJ99" s="34">
        <v>-2778</v>
      </c>
      <c r="CK99" s="34">
        <v>-4259</v>
      </c>
      <c r="CL99" s="34">
        <v>1720</v>
      </c>
      <c r="CM99" s="34">
        <v>494</v>
      </c>
      <c r="CN99" s="34">
        <v>111</v>
      </c>
      <c r="CO99" s="34">
        <v>-2179</v>
      </c>
      <c r="CP99" s="34">
        <v>3128</v>
      </c>
      <c r="CQ99" s="34">
        <v>-2210</v>
      </c>
      <c r="CR99" s="34">
        <v>-790</v>
      </c>
      <c r="CS99" s="34">
        <v>3164</v>
      </c>
    </row>
    <row r="100" spans="1:97" s="15" customFormat="1" ht="14.25" x14ac:dyDescent="0.2">
      <c r="A100" s="10">
        <v>4.2</v>
      </c>
      <c r="B100" s="95" t="s">
        <v>43</v>
      </c>
      <c r="C100" s="34">
        <v>-1</v>
      </c>
      <c r="D100" s="34">
        <v>-1</v>
      </c>
      <c r="E100" s="34">
        <v>2</v>
      </c>
      <c r="F100" s="34">
        <v>-5</v>
      </c>
      <c r="G100" s="34">
        <v>9</v>
      </c>
      <c r="H100" s="34">
        <v>8</v>
      </c>
      <c r="I100" s="34">
        <v>-1</v>
      </c>
      <c r="J100" s="34">
        <v>3</v>
      </c>
      <c r="K100" s="34">
        <v>-37</v>
      </c>
      <c r="L100" s="34">
        <v>11</v>
      </c>
      <c r="M100" s="34">
        <v>2</v>
      </c>
      <c r="N100" s="34">
        <v>12</v>
      </c>
      <c r="O100" s="34">
        <v>5</v>
      </c>
      <c r="P100" s="34">
        <v>-17</v>
      </c>
      <c r="Q100" s="34">
        <v>17</v>
      </c>
      <c r="R100" s="34">
        <v>216</v>
      </c>
      <c r="S100" s="34">
        <v>-44</v>
      </c>
      <c r="T100" s="34">
        <v>-71</v>
      </c>
      <c r="U100" s="34">
        <v>-155</v>
      </c>
      <c r="V100" s="34">
        <v>-146</v>
      </c>
      <c r="W100" s="34">
        <v>53</v>
      </c>
      <c r="X100" s="34">
        <v>10</v>
      </c>
      <c r="Y100" s="34">
        <v>-48</v>
      </c>
      <c r="Z100" s="34">
        <v>8</v>
      </c>
      <c r="AA100" s="34">
        <v>-51</v>
      </c>
      <c r="AB100" s="34">
        <v>-160</v>
      </c>
      <c r="AC100" s="34">
        <v>89</v>
      </c>
      <c r="AD100" s="34">
        <v>-311</v>
      </c>
      <c r="AE100" s="34">
        <v>379</v>
      </c>
      <c r="AF100" s="34">
        <v>294</v>
      </c>
      <c r="AG100" s="34">
        <v>-173</v>
      </c>
      <c r="AH100" s="34">
        <v>-190</v>
      </c>
      <c r="AI100" s="34">
        <v>-140</v>
      </c>
      <c r="AJ100" s="34">
        <v>-90</v>
      </c>
      <c r="AK100" s="34">
        <v>203</v>
      </c>
      <c r="AL100" s="34">
        <v>90</v>
      </c>
      <c r="AM100" s="34">
        <v>-397</v>
      </c>
      <c r="AN100" s="34">
        <v>255</v>
      </c>
      <c r="AO100" s="34">
        <v>-486</v>
      </c>
      <c r="AP100" s="34">
        <v>-449</v>
      </c>
      <c r="AQ100" s="34">
        <v>-123</v>
      </c>
      <c r="AR100" s="34">
        <v>-477</v>
      </c>
      <c r="AS100" s="34">
        <v>-415</v>
      </c>
      <c r="AT100" s="34">
        <v>-224</v>
      </c>
      <c r="AU100" s="34">
        <v>-272</v>
      </c>
      <c r="AV100" s="34">
        <v>-219</v>
      </c>
      <c r="AW100" s="34">
        <v>97</v>
      </c>
      <c r="AX100" s="34">
        <v>49</v>
      </c>
      <c r="AY100" s="34">
        <v>-191</v>
      </c>
      <c r="AZ100" s="34">
        <v>-32</v>
      </c>
      <c r="BA100" s="34">
        <v>78</v>
      </c>
      <c r="BB100" s="34">
        <v>-73</v>
      </c>
      <c r="BC100" s="34">
        <v>-326</v>
      </c>
      <c r="BD100" s="34">
        <v>-168</v>
      </c>
      <c r="BE100" s="34">
        <v>-211</v>
      </c>
      <c r="BF100" s="34">
        <v>-37</v>
      </c>
      <c r="BG100" s="34">
        <v>-471</v>
      </c>
      <c r="BH100" s="34">
        <v>81</v>
      </c>
      <c r="BI100" s="34">
        <v>51</v>
      </c>
      <c r="BJ100" s="34">
        <v>-80</v>
      </c>
      <c r="BK100" s="34">
        <v>-566</v>
      </c>
      <c r="BL100" s="34">
        <v>10</v>
      </c>
      <c r="BM100" s="34">
        <v>-13</v>
      </c>
      <c r="BN100" s="34">
        <v>-249</v>
      </c>
      <c r="BO100" s="34">
        <v>15</v>
      </c>
      <c r="BP100" s="34">
        <v>-1063</v>
      </c>
      <c r="BQ100" s="34">
        <v>5</v>
      </c>
      <c r="BR100" s="34">
        <v>-354</v>
      </c>
      <c r="BS100" s="34">
        <v>29</v>
      </c>
      <c r="BT100" s="34">
        <v>-7</v>
      </c>
      <c r="BU100" s="34">
        <v>-43</v>
      </c>
      <c r="BV100" s="34">
        <v>-66</v>
      </c>
      <c r="BW100" s="34">
        <v>2</v>
      </c>
      <c r="BX100" s="34">
        <v>18</v>
      </c>
      <c r="BY100" s="34">
        <v>19</v>
      </c>
      <c r="BZ100" s="34">
        <v>11</v>
      </c>
      <c r="CA100" s="34">
        <v>-23</v>
      </c>
      <c r="CB100" s="34">
        <v>23</v>
      </c>
      <c r="CC100" s="34">
        <v>-7</v>
      </c>
      <c r="CD100" s="34">
        <v>7</v>
      </c>
      <c r="CE100" s="34">
        <v>-7</v>
      </c>
      <c r="CF100" s="34">
        <v>7</v>
      </c>
      <c r="CG100" s="34">
        <v>2</v>
      </c>
      <c r="CH100" s="34">
        <v>-18</v>
      </c>
      <c r="CI100" s="34">
        <v>-515</v>
      </c>
      <c r="CJ100" s="34">
        <v>-14</v>
      </c>
      <c r="CK100" s="34">
        <v>-106</v>
      </c>
      <c r="CL100" s="34">
        <v>10</v>
      </c>
      <c r="CM100" s="34">
        <v>-28</v>
      </c>
      <c r="CN100" s="34">
        <v>1</v>
      </c>
      <c r="CO100" s="34">
        <v>-7</v>
      </c>
      <c r="CP100" s="34">
        <v>-14</v>
      </c>
      <c r="CQ100" s="34">
        <v>-20</v>
      </c>
      <c r="CR100" s="34">
        <v>-17</v>
      </c>
      <c r="CS100" s="34">
        <v>-4</v>
      </c>
    </row>
    <row r="101" spans="1:97" s="17" customFormat="1" ht="15" x14ac:dyDescent="0.25">
      <c r="A101" s="10" t="s">
        <v>72</v>
      </c>
      <c r="B101" s="96" t="s">
        <v>39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5</v>
      </c>
      <c r="S101" s="34">
        <v>0</v>
      </c>
      <c r="T101" s="34">
        <v>-5</v>
      </c>
      <c r="U101" s="34">
        <v>0</v>
      </c>
      <c r="V101" s="34">
        <v>3</v>
      </c>
      <c r="W101" s="34">
        <v>-1</v>
      </c>
      <c r="X101" s="34">
        <v>-1</v>
      </c>
      <c r="Y101" s="34">
        <v>-1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1</v>
      </c>
      <c r="AL101" s="34">
        <v>0</v>
      </c>
      <c r="AM101" s="34">
        <v>-1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-1</v>
      </c>
      <c r="AU101" s="34">
        <v>0</v>
      </c>
      <c r="AV101" s="34">
        <v>0</v>
      </c>
      <c r="AW101" s="34">
        <v>-1</v>
      </c>
      <c r="AX101" s="34">
        <v>1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-7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</row>
    <row r="102" spans="1:97" s="17" customFormat="1" ht="24" x14ac:dyDescent="0.25">
      <c r="A102" s="10" t="s">
        <v>75</v>
      </c>
      <c r="B102" s="96" t="s">
        <v>9</v>
      </c>
      <c r="C102" s="34">
        <v>-1</v>
      </c>
      <c r="D102" s="34">
        <v>-1</v>
      </c>
      <c r="E102" s="34">
        <v>2</v>
      </c>
      <c r="F102" s="34">
        <v>-5</v>
      </c>
      <c r="G102" s="34">
        <v>9</v>
      </c>
      <c r="H102" s="34">
        <v>8</v>
      </c>
      <c r="I102" s="34">
        <v>-1</v>
      </c>
      <c r="J102" s="34">
        <v>3</v>
      </c>
      <c r="K102" s="34">
        <v>-37</v>
      </c>
      <c r="L102" s="34">
        <v>11</v>
      </c>
      <c r="M102" s="34">
        <v>2</v>
      </c>
      <c r="N102" s="34">
        <v>12</v>
      </c>
      <c r="O102" s="34">
        <v>5</v>
      </c>
      <c r="P102" s="34">
        <v>-17</v>
      </c>
      <c r="Q102" s="34">
        <v>17</v>
      </c>
      <c r="R102" s="34">
        <v>211</v>
      </c>
      <c r="S102" s="34">
        <v>-44</v>
      </c>
      <c r="T102" s="34">
        <v>-66</v>
      </c>
      <c r="U102" s="34">
        <v>-155</v>
      </c>
      <c r="V102" s="34">
        <v>-149</v>
      </c>
      <c r="W102" s="34">
        <v>54</v>
      </c>
      <c r="X102" s="34">
        <v>11</v>
      </c>
      <c r="Y102" s="34">
        <v>-47</v>
      </c>
      <c r="Z102" s="34">
        <v>8</v>
      </c>
      <c r="AA102" s="34">
        <v>-51</v>
      </c>
      <c r="AB102" s="34">
        <v>-160</v>
      </c>
      <c r="AC102" s="34">
        <v>89</v>
      </c>
      <c r="AD102" s="34">
        <v>-311</v>
      </c>
      <c r="AE102" s="34">
        <v>379</v>
      </c>
      <c r="AF102" s="34">
        <v>294</v>
      </c>
      <c r="AG102" s="34">
        <v>-173</v>
      </c>
      <c r="AH102" s="34">
        <v>-190</v>
      </c>
      <c r="AI102" s="34">
        <v>-140</v>
      </c>
      <c r="AJ102" s="34">
        <v>-90</v>
      </c>
      <c r="AK102" s="34">
        <v>202</v>
      </c>
      <c r="AL102" s="34">
        <v>90</v>
      </c>
      <c r="AM102" s="34">
        <v>-396</v>
      </c>
      <c r="AN102" s="34">
        <v>255</v>
      </c>
      <c r="AO102" s="34">
        <v>-486</v>
      </c>
      <c r="AP102" s="34">
        <v>-449</v>
      </c>
      <c r="AQ102" s="34">
        <v>-123</v>
      </c>
      <c r="AR102" s="34">
        <v>-477</v>
      </c>
      <c r="AS102" s="34">
        <v>-415</v>
      </c>
      <c r="AT102" s="34">
        <v>-223</v>
      </c>
      <c r="AU102" s="34">
        <v>-272</v>
      </c>
      <c r="AV102" s="34">
        <v>-219</v>
      </c>
      <c r="AW102" s="34">
        <v>98</v>
      </c>
      <c r="AX102" s="34">
        <v>48</v>
      </c>
      <c r="AY102" s="34">
        <v>-191</v>
      </c>
      <c r="AZ102" s="34">
        <v>-32</v>
      </c>
      <c r="BA102" s="34">
        <v>78</v>
      </c>
      <c r="BB102" s="34">
        <v>-73</v>
      </c>
      <c r="BC102" s="34">
        <v>-326</v>
      </c>
      <c r="BD102" s="34">
        <v>-168</v>
      </c>
      <c r="BE102" s="34">
        <v>-211</v>
      </c>
      <c r="BF102" s="34">
        <v>-37</v>
      </c>
      <c r="BG102" s="34">
        <v>-471</v>
      </c>
      <c r="BH102" s="34">
        <v>81</v>
      </c>
      <c r="BI102" s="34">
        <v>51</v>
      </c>
      <c r="BJ102" s="34">
        <v>-80</v>
      </c>
      <c r="BK102" s="34">
        <v>-566</v>
      </c>
      <c r="BL102" s="34">
        <v>10</v>
      </c>
      <c r="BM102" s="34">
        <v>-13</v>
      </c>
      <c r="BN102" s="34">
        <v>-249</v>
      </c>
      <c r="BO102" s="34">
        <v>15</v>
      </c>
      <c r="BP102" s="34">
        <v>-1063</v>
      </c>
      <c r="BQ102" s="34">
        <v>5</v>
      </c>
      <c r="BR102" s="34">
        <v>-354</v>
      </c>
      <c r="BS102" s="34">
        <v>29</v>
      </c>
      <c r="BT102" s="34">
        <v>-7</v>
      </c>
      <c r="BU102" s="34">
        <v>-43</v>
      </c>
      <c r="BV102" s="34">
        <v>-66</v>
      </c>
      <c r="BW102" s="34">
        <v>2</v>
      </c>
      <c r="BX102" s="34">
        <v>18</v>
      </c>
      <c r="BY102" s="34">
        <v>19</v>
      </c>
      <c r="BZ102" s="34">
        <v>11</v>
      </c>
      <c r="CA102" s="34">
        <v>-23</v>
      </c>
      <c r="CB102" s="34">
        <v>23</v>
      </c>
      <c r="CC102" s="34">
        <v>-7</v>
      </c>
      <c r="CD102" s="34">
        <v>7</v>
      </c>
      <c r="CE102" s="34">
        <v>-7</v>
      </c>
      <c r="CF102" s="34">
        <v>7</v>
      </c>
      <c r="CG102" s="34">
        <v>2</v>
      </c>
      <c r="CH102" s="34">
        <v>-18</v>
      </c>
      <c r="CI102" s="34">
        <v>-515</v>
      </c>
      <c r="CJ102" s="34">
        <v>-14</v>
      </c>
      <c r="CK102" s="34">
        <v>-99</v>
      </c>
      <c r="CL102" s="34">
        <v>10</v>
      </c>
      <c r="CM102" s="34">
        <v>-28</v>
      </c>
      <c r="CN102" s="34">
        <v>1</v>
      </c>
      <c r="CO102" s="34">
        <v>-7</v>
      </c>
      <c r="CP102" s="34">
        <v>-14</v>
      </c>
      <c r="CQ102" s="34">
        <v>-20</v>
      </c>
      <c r="CR102" s="34">
        <v>-17</v>
      </c>
      <c r="CS102" s="34">
        <v>-4</v>
      </c>
    </row>
    <row r="103" spans="1:97" s="17" customFormat="1" ht="15" x14ac:dyDescent="0.25">
      <c r="A103" s="10" t="s">
        <v>76</v>
      </c>
      <c r="B103" s="134" t="s">
        <v>25</v>
      </c>
      <c r="C103" s="34">
        <v>-1</v>
      </c>
      <c r="D103" s="34">
        <v>-1</v>
      </c>
      <c r="E103" s="34">
        <v>2</v>
      </c>
      <c r="F103" s="34">
        <v>-5</v>
      </c>
      <c r="G103" s="34">
        <v>9</v>
      </c>
      <c r="H103" s="34">
        <v>8</v>
      </c>
      <c r="I103" s="34">
        <v>-1</v>
      </c>
      <c r="J103" s="34">
        <v>3</v>
      </c>
      <c r="K103" s="34">
        <v>-10</v>
      </c>
      <c r="L103" s="34">
        <v>8</v>
      </c>
      <c r="M103" s="34">
        <v>14</v>
      </c>
      <c r="N103" s="34">
        <v>-24</v>
      </c>
      <c r="O103" s="34">
        <v>33</v>
      </c>
      <c r="P103" s="34">
        <v>52</v>
      </c>
      <c r="Q103" s="34">
        <v>-58</v>
      </c>
      <c r="R103" s="34">
        <v>23</v>
      </c>
      <c r="S103" s="34">
        <v>-13</v>
      </c>
      <c r="T103" s="34">
        <v>15</v>
      </c>
      <c r="U103" s="34">
        <v>-2</v>
      </c>
      <c r="V103" s="34">
        <v>-13</v>
      </c>
      <c r="W103" s="34">
        <v>10</v>
      </c>
      <c r="X103" s="34">
        <v>16</v>
      </c>
      <c r="Y103" s="34">
        <v>3</v>
      </c>
      <c r="Z103" s="34">
        <v>19</v>
      </c>
      <c r="AA103" s="34">
        <v>-156</v>
      </c>
      <c r="AB103" s="34">
        <v>0</v>
      </c>
      <c r="AC103" s="34">
        <v>45</v>
      </c>
      <c r="AD103" s="34">
        <v>42</v>
      </c>
      <c r="AE103" s="34">
        <v>107</v>
      </c>
      <c r="AF103" s="34">
        <v>-296</v>
      </c>
      <c r="AG103" s="34">
        <v>-177</v>
      </c>
      <c r="AH103" s="34">
        <v>-232</v>
      </c>
      <c r="AI103" s="34">
        <v>-40</v>
      </c>
      <c r="AJ103" s="34">
        <v>-456</v>
      </c>
      <c r="AK103" s="34">
        <v>-50</v>
      </c>
      <c r="AL103" s="34">
        <v>2</v>
      </c>
      <c r="AM103" s="34">
        <v>-452</v>
      </c>
      <c r="AN103" s="34">
        <v>178</v>
      </c>
      <c r="AO103" s="34">
        <v>-292</v>
      </c>
      <c r="AP103" s="34">
        <v>-16</v>
      </c>
      <c r="AQ103" s="34">
        <v>52</v>
      </c>
      <c r="AR103" s="34">
        <v>28</v>
      </c>
      <c r="AS103" s="34">
        <v>-64</v>
      </c>
      <c r="AT103" s="34">
        <v>-44</v>
      </c>
      <c r="AU103" s="34">
        <v>39</v>
      </c>
      <c r="AV103" s="34">
        <v>-62</v>
      </c>
      <c r="AW103" s="34">
        <v>28</v>
      </c>
      <c r="AX103" s="34">
        <v>19</v>
      </c>
      <c r="AY103" s="34">
        <v>-18</v>
      </c>
      <c r="AZ103" s="34">
        <v>-6</v>
      </c>
      <c r="BA103" s="34">
        <v>26</v>
      </c>
      <c r="BB103" s="34">
        <v>10</v>
      </c>
      <c r="BC103" s="34">
        <v>-219</v>
      </c>
      <c r="BD103" s="34">
        <v>-22</v>
      </c>
      <c r="BE103" s="34">
        <v>-105</v>
      </c>
      <c r="BF103" s="34">
        <v>-85</v>
      </c>
      <c r="BG103" s="34">
        <v>-206</v>
      </c>
      <c r="BH103" s="34">
        <v>6</v>
      </c>
      <c r="BI103" s="34">
        <v>-26</v>
      </c>
      <c r="BJ103" s="34">
        <v>-48</v>
      </c>
      <c r="BK103" s="34">
        <v>-409</v>
      </c>
      <c r="BL103" s="34">
        <v>-17</v>
      </c>
      <c r="BM103" s="34">
        <v>-13</v>
      </c>
      <c r="BN103" s="34">
        <v>-117</v>
      </c>
      <c r="BO103" s="34">
        <v>11</v>
      </c>
      <c r="BP103" s="34">
        <v>-1082</v>
      </c>
      <c r="BQ103" s="34">
        <v>3</v>
      </c>
      <c r="BR103" s="34">
        <v>3</v>
      </c>
      <c r="BS103" s="34">
        <v>-295</v>
      </c>
      <c r="BT103" s="34">
        <v>-8</v>
      </c>
      <c r="BU103" s="34">
        <v>-37</v>
      </c>
      <c r="BV103" s="34">
        <v>-49</v>
      </c>
      <c r="BW103" s="34">
        <v>2</v>
      </c>
      <c r="BX103" s="34">
        <v>16</v>
      </c>
      <c r="BY103" s="34">
        <v>19</v>
      </c>
      <c r="BZ103" s="34">
        <v>10</v>
      </c>
      <c r="CA103" s="34">
        <v>-61</v>
      </c>
      <c r="CB103" s="34">
        <v>18</v>
      </c>
      <c r="CC103" s="34">
        <v>-7</v>
      </c>
      <c r="CD103" s="34">
        <v>10</v>
      </c>
      <c r="CE103" s="34">
        <v>-6</v>
      </c>
      <c r="CF103" s="34">
        <v>0</v>
      </c>
      <c r="CG103" s="34">
        <v>4</v>
      </c>
      <c r="CH103" s="34">
        <v>-24</v>
      </c>
      <c r="CI103" s="34">
        <v>-324</v>
      </c>
      <c r="CJ103" s="34">
        <v>-11</v>
      </c>
      <c r="CK103" s="34">
        <v>-95</v>
      </c>
      <c r="CL103" s="34">
        <v>12</v>
      </c>
      <c r="CM103" s="34">
        <v>-28</v>
      </c>
      <c r="CN103" s="34">
        <v>0</v>
      </c>
      <c r="CO103" s="34">
        <v>-7</v>
      </c>
      <c r="CP103" s="34">
        <v>-15</v>
      </c>
      <c r="CQ103" s="34">
        <v>-18</v>
      </c>
      <c r="CR103" s="34">
        <v>-16</v>
      </c>
      <c r="CS103" s="34">
        <v>-5</v>
      </c>
    </row>
    <row r="104" spans="1:97" s="17" customFormat="1" ht="15" x14ac:dyDescent="0.25">
      <c r="A104" s="10" t="s">
        <v>77</v>
      </c>
      <c r="B104" s="134" t="s">
        <v>24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-27</v>
      </c>
      <c r="L104" s="34">
        <v>3</v>
      </c>
      <c r="M104" s="34">
        <v>-12</v>
      </c>
      <c r="N104" s="34">
        <v>36</v>
      </c>
      <c r="O104" s="34">
        <v>-28</v>
      </c>
      <c r="P104" s="34">
        <v>-69</v>
      </c>
      <c r="Q104" s="34">
        <v>75</v>
      </c>
      <c r="R104" s="34">
        <v>188</v>
      </c>
      <c r="S104" s="34">
        <v>-31</v>
      </c>
      <c r="T104" s="34">
        <v>-81</v>
      </c>
      <c r="U104" s="34">
        <v>-153</v>
      </c>
      <c r="V104" s="34">
        <v>-136</v>
      </c>
      <c r="W104" s="34">
        <v>44</v>
      </c>
      <c r="X104" s="34">
        <v>-5</v>
      </c>
      <c r="Y104" s="34">
        <v>-50</v>
      </c>
      <c r="Z104" s="34">
        <v>-11</v>
      </c>
      <c r="AA104" s="34">
        <v>105</v>
      </c>
      <c r="AB104" s="34">
        <v>-160</v>
      </c>
      <c r="AC104" s="34">
        <v>44</v>
      </c>
      <c r="AD104" s="34">
        <v>-353</v>
      </c>
      <c r="AE104" s="34">
        <v>272</v>
      </c>
      <c r="AF104" s="34">
        <v>590</v>
      </c>
      <c r="AG104" s="34">
        <v>4</v>
      </c>
      <c r="AH104" s="34">
        <v>42</v>
      </c>
      <c r="AI104" s="34">
        <v>-100</v>
      </c>
      <c r="AJ104" s="34">
        <v>366</v>
      </c>
      <c r="AK104" s="34">
        <v>252</v>
      </c>
      <c r="AL104" s="34">
        <v>88</v>
      </c>
      <c r="AM104" s="34">
        <v>56</v>
      </c>
      <c r="AN104" s="34">
        <v>77</v>
      </c>
      <c r="AO104" s="34">
        <v>-194</v>
      </c>
      <c r="AP104" s="34">
        <v>-433</v>
      </c>
      <c r="AQ104" s="34">
        <v>-175</v>
      </c>
      <c r="AR104" s="34">
        <v>-505</v>
      </c>
      <c r="AS104" s="34">
        <v>-351</v>
      </c>
      <c r="AT104" s="34">
        <v>-179</v>
      </c>
      <c r="AU104" s="34">
        <v>-311</v>
      </c>
      <c r="AV104" s="34">
        <v>-157</v>
      </c>
      <c r="AW104" s="34">
        <v>70</v>
      </c>
      <c r="AX104" s="34">
        <v>29</v>
      </c>
      <c r="AY104" s="34">
        <v>-173</v>
      </c>
      <c r="AZ104" s="34">
        <v>-26</v>
      </c>
      <c r="BA104" s="34">
        <v>52</v>
      </c>
      <c r="BB104" s="34">
        <v>-83</v>
      </c>
      <c r="BC104" s="34">
        <v>-107</v>
      </c>
      <c r="BD104" s="34">
        <v>-146</v>
      </c>
      <c r="BE104" s="34">
        <v>-106</v>
      </c>
      <c r="BF104" s="34">
        <v>48</v>
      </c>
      <c r="BG104" s="34">
        <v>-265</v>
      </c>
      <c r="BH104" s="34">
        <v>75</v>
      </c>
      <c r="BI104" s="34">
        <v>77</v>
      </c>
      <c r="BJ104" s="34">
        <v>-32</v>
      </c>
      <c r="BK104" s="34">
        <v>-157</v>
      </c>
      <c r="BL104" s="34">
        <v>27</v>
      </c>
      <c r="BM104" s="34">
        <v>0</v>
      </c>
      <c r="BN104" s="34">
        <v>-132</v>
      </c>
      <c r="BO104" s="34">
        <v>4</v>
      </c>
      <c r="BP104" s="34">
        <v>19</v>
      </c>
      <c r="BQ104" s="34">
        <v>2</v>
      </c>
      <c r="BR104" s="34">
        <v>-357</v>
      </c>
      <c r="BS104" s="34">
        <v>324</v>
      </c>
      <c r="BT104" s="34">
        <v>1</v>
      </c>
      <c r="BU104" s="34">
        <v>-6</v>
      </c>
      <c r="BV104" s="34">
        <v>-17</v>
      </c>
      <c r="BW104" s="34">
        <v>0</v>
      </c>
      <c r="BX104" s="34">
        <v>2</v>
      </c>
      <c r="BY104" s="34">
        <v>0</v>
      </c>
      <c r="BZ104" s="34">
        <v>1</v>
      </c>
      <c r="CA104" s="34">
        <v>38</v>
      </c>
      <c r="CB104" s="34">
        <v>5</v>
      </c>
      <c r="CC104" s="34">
        <v>0</v>
      </c>
      <c r="CD104" s="34">
        <v>-3</v>
      </c>
      <c r="CE104" s="34">
        <v>-1</v>
      </c>
      <c r="CF104" s="34">
        <v>7</v>
      </c>
      <c r="CG104" s="34">
        <v>-2</v>
      </c>
      <c r="CH104" s="34">
        <v>6</v>
      </c>
      <c r="CI104" s="34">
        <v>-191</v>
      </c>
      <c r="CJ104" s="34">
        <v>-3</v>
      </c>
      <c r="CK104" s="34">
        <v>-4</v>
      </c>
      <c r="CL104" s="34">
        <v>-2</v>
      </c>
      <c r="CM104" s="34">
        <v>0</v>
      </c>
      <c r="CN104" s="34">
        <v>1</v>
      </c>
      <c r="CO104" s="34">
        <v>0</v>
      </c>
      <c r="CP104" s="34">
        <v>1</v>
      </c>
      <c r="CQ104" s="34">
        <v>-2</v>
      </c>
      <c r="CR104" s="34">
        <v>-1</v>
      </c>
      <c r="CS104" s="34">
        <v>1</v>
      </c>
    </row>
    <row r="105" spans="1:97" s="19" customFormat="1" ht="24" x14ac:dyDescent="0.2">
      <c r="A105" s="10" t="s">
        <v>78</v>
      </c>
      <c r="B105" s="135" t="s">
        <v>37</v>
      </c>
      <c r="C105" s="34">
        <v>-1</v>
      </c>
      <c r="D105" s="34">
        <v>-1</v>
      </c>
      <c r="E105" s="34">
        <v>3</v>
      </c>
      <c r="F105" s="34">
        <v>-5</v>
      </c>
      <c r="G105" s="34">
        <v>9</v>
      </c>
      <c r="H105" s="34">
        <v>8</v>
      </c>
      <c r="I105" s="34">
        <v>-1</v>
      </c>
      <c r="J105" s="34">
        <v>3</v>
      </c>
      <c r="K105" s="34">
        <v>-37</v>
      </c>
      <c r="L105" s="34">
        <v>11</v>
      </c>
      <c r="M105" s="34">
        <v>14</v>
      </c>
      <c r="N105" s="34">
        <v>12</v>
      </c>
      <c r="O105" s="34">
        <v>5</v>
      </c>
      <c r="P105" s="34">
        <v>-17</v>
      </c>
      <c r="Q105" s="34">
        <v>17</v>
      </c>
      <c r="R105" s="34">
        <v>212</v>
      </c>
      <c r="S105" s="34">
        <v>-36</v>
      </c>
      <c r="T105" s="34">
        <v>-86</v>
      </c>
      <c r="U105" s="34">
        <v>-152</v>
      </c>
      <c r="V105" s="34">
        <v>-147</v>
      </c>
      <c r="W105" s="34">
        <v>57</v>
      </c>
      <c r="X105" s="34">
        <v>9</v>
      </c>
      <c r="Y105" s="34">
        <v>-50</v>
      </c>
      <c r="Z105" s="34">
        <v>10</v>
      </c>
      <c r="AA105" s="34">
        <v>-52</v>
      </c>
      <c r="AB105" s="34">
        <v>-153</v>
      </c>
      <c r="AC105" s="34">
        <v>77</v>
      </c>
      <c r="AD105" s="34">
        <v>-310</v>
      </c>
      <c r="AE105" s="34">
        <v>344</v>
      </c>
      <c r="AF105" s="34">
        <v>295</v>
      </c>
      <c r="AG105" s="34">
        <v>-143</v>
      </c>
      <c r="AH105" s="34">
        <v>-78</v>
      </c>
      <c r="AI105" s="34">
        <v>-121</v>
      </c>
      <c r="AJ105" s="34">
        <v>-108</v>
      </c>
      <c r="AK105" s="34">
        <v>205</v>
      </c>
      <c r="AL105" s="34">
        <v>92</v>
      </c>
      <c r="AM105" s="34">
        <v>-386</v>
      </c>
      <c r="AN105" s="34">
        <v>272</v>
      </c>
      <c r="AO105" s="34">
        <v>-508</v>
      </c>
      <c r="AP105" s="34">
        <v>-441</v>
      </c>
      <c r="AQ105" s="34">
        <v>-136</v>
      </c>
      <c r="AR105" s="34">
        <v>-481</v>
      </c>
      <c r="AS105" s="34">
        <v>-402</v>
      </c>
      <c r="AT105" s="34">
        <v>-209</v>
      </c>
      <c r="AU105" s="34">
        <v>-279</v>
      </c>
      <c r="AV105" s="34">
        <v>-203</v>
      </c>
      <c r="AW105" s="34">
        <v>90</v>
      </c>
      <c r="AX105" s="34">
        <v>44</v>
      </c>
      <c r="AY105" s="34">
        <v>-186</v>
      </c>
      <c r="AZ105" s="34">
        <v>-32</v>
      </c>
      <c r="BA105" s="34">
        <v>68</v>
      </c>
      <c r="BB105" s="34">
        <v>-75</v>
      </c>
      <c r="BC105" s="34">
        <v>-67</v>
      </c>
      <c r="BD105" s="34">
        <v>-27</v>
      </c>
      <c r="BE105" s="34">
        <v>-170</v>
      </c>
      <c r="BF105" s="34">
        <v>-148</v>
      </c>
      <c r="BG105" s="34">
        <v>-297</v>
      </c>
      <c r="BH105" s="34">
        <v>86</v>
      </c>
      <c r="BI105" s="34">
        <v>88</v>
      </c>
      <c r="BJ105" s="34">
        <v>-35</v>
      </c>
      <c r="BK105" s="34">
        <v>-540</v>
      </c>
      <c r="BL105" s="34">
        <v>-5</v>
      </c>
      <c r="BM105" s="34">
        <v>4</v>
      </c>
      <c r="BN105" s="34">
        <v>-223</v>
      </c>
      <c r="BO105" s="34">
        <v>10</v>
      </c>
      <c r="BP105" s="34">
        <v>35</v>
      </c>
      <c r="BQ105" s="34">
        <v>10</v>
      </c>
      <c r="BR105" s="34">
        <v>-334</v>
      </c>
      <c r="BS105" s="34">
        <v>4</v>
      </c>
      <c r="BT105" s="34">
        <v>-7</v>
      </c>
      <c r="BU105" s="34">
        <v>-14</v>
      </c>
      <c r="BV105" s="34">
        <v>-70</v>
      </c>
      <c r="BW105" s="34">
        <v>-3</v>
      </c>
      <c r="BX105" s="34">
        <v>4</v>
      </c>
      <c r="BY105" s="34">
        <v>-6</v>
      </c>
      <c r="BZ105" s="34">
        <v>3</v>
      </c>
      <c r="CA105" s="34">
        <v>38</v>
      </c>
      <c r="CB105" s="34">
        <v>7</v>
      </c>
      <c r="CC105" s="34">
        <v>6</v>
      </c>
      <c r="CD105" s="34">
        <v>1</v>
      </c>
      <c r="CE105" s="34">
        <v>-5</v>
      </c>
      <c r="CF105" s="34">
        <v>-4</v>
      </c>
      <c r="CG105" s="34">
        <v>-2</v>
      </c>
      <c r="CH105" s="34">
        <v>-2</v>
      </c>
      <c r="CI105" s="34">
        <v>-478</v>
      </c>
      <c r="CJ105" s="34">
        <v>-5</v>
      </c>
      <c r="CK105" s="34">
        <v>-5</v>
      </c>
      <c r="CL105" s="34">
        <v>-1</v>
      </c>
      <c r="CM105" s="34">
        <v>0</v>
      </c>
      <c r="CN105" s="34">
        <v>1</v>
      </c>
      <c r="CO105" s="34">
        <v>0</v>
      </c>
      <c r="CP105" s="34">
        <v>1</v>
      </c>
      <c r="CQ105" s="34">
        <v>-2</v>
      </c>
      <c r="CR105" s="34">
        <v>0</v>
      </c>
      <c r="CS105" s="34">
        <v>1</v>
      </c>
    </row>
    <row r="106" spans="1:97" s="15" customFormat="1" ht="14.25" x14ac:dyDescent="0.2">
      <c r="A106" s="10">
        <v>4.3</v>
      </c>
      <c r="B106" s="95" t="s">
        <v>45</v>
      </c>
      <c r="C106" s="34">
        <v>-156</v>
      </c>
      <c r="D106" s="34">
        <v>-149</v>
      </c>
      <c r="E106" s="34">
        <v>186</v>
      </c>
      <c r="F106" s="34">
        <v>-90</v>
      </c>
      <c r="G106" s="34">
        <v>-92</v>
      </c>
      <c r="H106" s="34">
        <v>272</v>
      </c>
      <c r="I106" s="34">
        <v>-7</v>
      </c>
      <c r="J106" s="34">
        <v>-99</v>
      </c>
      <c r="K106" s="34">
        <v>-4</v>
      </c>
      <c r="L106" s="34">
        <v>86</v>
      </c>
      <c r="M106" s="34">
        <v>95</v>
      </c>
      <c r="N106" s="34">
        <v>257</v>
      </c>
      <c r="O106" s="34">
        <v>-128</v>
      </c>
      <c r="P106" s="34">
        <v>-4</v>
      </c>
      <c r="Q106" s="34">
        <v>35.200000000000728</v>
      </c>
      <c r="R106" s="34">
        <v>329.79999999999927</v>
      </c>
      <c r="S106" s="34">
        <v>-226</v>
      </c>
      <c r="T106" s="34">
        <v>-117</v>
      </c>
      <c r="U106" s="34">
        <v>186</v>
      </c>
      <c r="V106" s="34">
        <v>123</v>
      </c>
      <c r="W106" s="34">
        <v>109</v>
      </c>
      <c r="X106" s="34">
        <v>-54</v>
      </c>
      <c r="Y106" s="34">
        <v>64</v>
      </c>
      <c r="Z106" s="34">
        <v>213</v>
      </c>
      <c r="AA106" s="34">
        <v>-1</v>
      </c>
      <c r="AB106" s="34">
        <v>311</v>
      </c>
      <c r="AC106" s="34">
        <v>224</v>
      </c>
      <c r="AD106" s="34">
        <v>1042</v>
      </c>
      <c r="AE106" s="34">
        <v>39</v>
      </c>
      <c r="AF106" s="34">
        <v>-317</v>
      </c>
      <c r="AG106" s="34">
        <v>-599</v>
      </c>
      <c r="AH106" s="34">
        <v>254</v>
      </c>
      <c r="AI106" s="34">
        <v>-875</v>
      </c>
      <c r="AJ106" s="34">
        <v>-179</v>
      </c>
      <c r="AK106" s="34">
        <v>804</v>
      </c>
      <c r="AL106" s="34">
        <v>9</v>
      </c>
      <c r="AM106" s="34">
        <v>-876</v>
      </c>
      <c r="AN106" s="34">
        <v>-1431</v>
      </c>
      <c r="AO106" s="34">
        <v>1840</v>
      </c>
      <c r="AP106" s="34">
        <v>109</v>
      </c>
      <c r="AQ106" s="34">
        <v>541</v>
      </c>
      <c r="AR106" s="34">
        <v>615</v>
      </c>
      <c r="AS106" s="34">
        <v>-386</v>
      </c>
      <c r="AT106" s="34">
        <v>-445</v>
      </c>
      <c r="AU106" s="34">
        <v>606</v>
      </c>
      <c r="AV106" s="34">
        <v>-1432</v>
      </c>
      <c r="AW106" s="34">
        <v>-707</v>
      </c>
      <c r="AX106" s="34">
        <v>-76</v>
      </c>
      <c r="AY106" s="34">
        <v>-615</v>
      </c>
      <c r="AZ106" s="34">
        <v>24</v>
      </c>
      <c r="BA106" s="34">
        <v>499</v>
      </c>
      <c r="BB106" s="34">
        <v>14</v>
      </c>
      <c r="BC106" s="34">
        <v>-235</v>
      </c>
      <c r="BD106" s="34">
        <v>-1034</v>
      </c>
      <c r="BE106" s="34">
        <v>-1053</v>
      </c>
      <c r="BF106" s="34">
        <v>-1317</v>
      </c>
      <c r="BG106" s="34">
        <v>-6163</v>
      </c>
      <c r="BH106" s="34">
        <v>444</v>
      </c>
      <c r="BI106" s="34">
        <v>-882</v>
      </c>
      <c r="BJ106" s="34">
        <v>-936</v>
      </c>
      <c r="BK106" s="34">
        <v>-202</v>
      </c>
      <c r="BL106" s="34">
        <v>-995</v>
      </c>
      <c r="BM106" s="34">
        <v>225</v>
      </c>
      <c r="BN106" s="34">
        <v>-1021</v>
      </c>
      <c r="BO106" s="34">
        <v>-130</v>
      </c>
      <c r="BP106" s="34">
        <v>535</v>
      </c>
      <c r="BQ106" s="34">
        <v>352</v>
      </c>
      <c r="BR106" s="34">
        <v>-148</v>
      </c>
      <c r="BS106" s="34">
        <v>647</v>
      </c>
      <c r="BT106" s="34">
        <v>-980</v>
      </c>
      <c r="BU106" s="34">
        <v>-118</v>
      </c>
      <c r="BV106" s="34">
        <v>-816</v>
      </c>
      <c r="BW106" s="34">
        <v>-576</v>
      </c>
      <c r="BX106" s="34">
        <v>-512</v>
      </c>
      <c r="BY106" s="34">
        <v>-308</v>
      </c>
      <c r="BZ106" s="34">
        <v>282</v>
      </c>
      <c r="CA106" s="34">
        <v>-1304</v>
      </c>
      <c r="CB106" s="34">
        <v>-751</v>
      </c>
      <c r="CC106" s="34">
        <v>627</v>
      </c>
      <c r="CD106" s="34">
        <v>786</v>
      </c>
      <c r="CE106" s="34">
        <v>-3316</v>
      </c>
      <c r="CF106" s="34">
        <v>-416</v>
      </c>
      <c r="CG106" s="34">
        <v>-1019</v>
      </c>
      <c r="CH106" s="34">
        <v>-598</v>
      </c>
      <c r="CI106" s="34">
        <v>-694</v>
      </c>
      <c r="CJ106" s="34">
        <v>-1472</v>
      </c>
      <c r="CK106" s="34">
        <v>-2097</v>
      </c>
      <c r="CL106" s="34">
        <v>2352</v>
      </c>
      <c r="CM106" s="34">
        <v>304</v>
      </c>
      <c r="CN106" s="34">
        <v>-60</v>
      </c>
      <c r="CO106" s="34">
        <v>-2339</v>
      </c>
      <c r="CP106" s="34">
        <v>2718</v>
      </c>
      <c r="CQ106" s="34">
        <v>-1990</v>
      </c>
      <c r="CR106" s="34">
        <v>-638</v>
      </c>
      <c r="CS106" s="34">
        <v>2908</v>
      </c>
    </row>
    <row r="107" spans="1:97" s="17" customFormat="1" ht="15" x14ac:dyDescent="0.25">
      <c r="A107" s="10" t="s">
        <v>100</v>
      </c>
      <c r="B107" s="96" t="s">
        <v>39</v>
      </c>
      <c r="C107" s="34">
        <v>-89</v>
      </c>
      <c r="D107" s="34">
        <v>-27</v>
      </c>
      <c r="E107" s="34">
        <v>62</v>
      </c>
      <c r="F107" s="34">
        <v>-51</v>
      </c>
      <c r="G107" s="34">
        <v>-12</v>
      </c>
      <c r="H107" s="34">
        <v>126</v>
      </c>
      <c r="I107" s="34">
        <v>-12</v>
      </c>
      <c r="J107" s="34">
        <v>56</v>
      </c>
      <c r="K107" s="34">
        <v>20</v>
      </c>
      <c r="L107" s="34">
        <v>36</v>
      </c>
      <c r="M107" s="34">
        <v>43</v>
      </c>
      <c r="N107" s="34">
        <v>76</v>
      </c>
      <c r="O107" s="34">
        <v>-8</v>
      </c>
      <c r="P107" s="34">
        <v>-17</v>
      </c>
      <c r="Q107" s="34">
        <v>3.2000000000000455</v>
      </c>
      <c r="R107" s="34">
        <v>108.79999999999995</v>
      </c>
      <c r="S107" s="34">
        <v>-44</v>
      </c>
      <c r="T107" s="34">
        <v>-51</v>
      </c>
      <c r="U107" s="34">
        <v>-7</v>
      </c>
      <c r="V107" s="34">
        <v>-20</v>
      </c>
      <c r="W107" s="34">
        <v>9</v>
      </c>
      <c r="X107" s="34">
        <v>28</v>
      </c>
      <c r="Y107" s="34">
        <v>-2</v>
      </c>
      <c r="Z107" s="34">
        <v>16</v>
      </c>
      <c r="AA107" s="34">
        <v>4</v>
      </c>
      <c r="AB107" s="34">
        <v>2</v>
      </c>
      <c r="AC107" s="34">
        <v>24</v>
      </c>
      <c r="AD107" s="34">
        <v>13</v>
      </c>
      <c r="AE107" s="34">
        <v>18</v>
      </c>
      <c r="AF107" s="34">
        <v>-4</v>
      </c>
      <c r="AG107" s="34">
        <v>-20</v>
      </c>
      <c r="AH107" s="34">
        <v>141</v>
      </c>
      <c r="AI107" s="34">
        <v>-139</v>
      </c>
      <c r="AJ107" s="34">
        <v>216</v>
      </c>
      <c r="AK107" s="34">
        <v>125</v>
      </c>
      <c r="AL107" s="34">
        <v>-64</v>
      </c>
      <c r="AM107" s="34">
        <v>-192</v>
      </c>
      <c r="AN107" s="34">
        <v>-152</v>
      </c>
      <c r="AO107" s="34">
        <v>321</v>
      </c>
      <c r="AP107" s="34">
        <v>-69</v>
      </c>
      <c r="AQ107" s="34">
        <v>218</v>
      </c>
      <c r="AR107" s="34">
        <v>72</v>
      </c>
      <c r="AS107" s="34">
        <v>-186</v>
      </c>
      <c r="AT107" s="34">
        <v>-126</v>
      </c>
      <c r="AU107" s="34">
        <v>64</v>
      </c>
      <c r="AV107" s="34">
        <v>-143</v>
      </c>
      <c r="AW107" s="34">
        <v>98</v>
      </c>
      <c r="AX107" s="34">
        <v>-22</v>
      </c>
      <c r="AY107" s="34">
        <v>-99</v>
      </c>
      <c r="AZ107" s="34">
        <v>14</v>
      </c>
      <c r="BA107" s="34">
        <v>56</v>
      </c>
      <c r="BB107" s="34">
        <v>12</v>
      </c>
      <c r="BC107" s="34">
        <v>-1</v>
      </c>
      <c r="BD107" s="34">
        <v>-3</v>
      </c>
      <c r="BE107" s="34">
        <v>-89</v>
      </c>
      <c r="BF107" s="34">
        <v>-49</v>
      </c>
      <c r="BG107" s="34">
        <v>-85</v>
      </c>
      <c r="BH107" s="34">
        <v>76</v>
      </c>
      <c r="BI107" s="34">
        <v>50</v>
      </c>
      <c r="BJ107" s="34">
        <v>-135</v>
      </c>
      <c r="BK107" s="34">
        <v>90</v>
      </c>
      <c r="BL107" s="34">
        <v>-37</v>
      </c>
      <c r="BM107" s="34">
        <v>-14</v>
      </c>
      <c r="BN107" s="34">
        <v>-235</v>
      </c>
      <c r="BO107" s="34">
        <v>57</v>
      </c>
      <c r="BP107" s="34">
        <v>183</v>
      </c>
      <c r="BQ107" s="34">
        <v>115</v>
      </c>
      <c r="BR107" s="34">
        <v>56</v>
      </c>
      <c r="BS107" s="34">
        <v>151</v>
      </c>
      <c r="BT107" s="34">
        <v>-232</v>
      </c>
      <c r="BU107" s="34">
        <v>-53</v>
      </c>
      <c r="BV107" s="34">
        <v>-21</v>
      </c>
      <c r="BW107" s="34">
        <v>-13</v>
      </c>
      <c r="BX107" s="34">
        <v>10</v>
      </c>
      <c r="BY107" s="34">
        <v>-142</v>
      </c>
      <c r="BZ107" s="34">
        <v>100</v>
      </c>
      <c r="CA107" s="34">
        <v>-88</v>
      </c>
      <c r="CB107" s="34">
        <v>53</v>
      </c>
      <c r="CC107" s="34">
        <v>157</v>
      </c>
      <c r="CD107" s="34">
        <v>153</v>
      </c>
      <c r="CE107" s="34">
        <v>-104</v>
      </c>
      <c r="CF107" s="34">
        <v>41</v>
      </c>
      <c r="CG107" s="34">
        <v>-71</v>
      </c>
      <c r="CH107" s="34">
        <v>-38</v>
      </c>
      <c r="CI107" s="34">
        <v>-61</v>
      </c>
      <c r="CJ107" s="34">
        <v>-193</v>
      </c>
      <c r="CK107" s="34">
        <v>-153</v>
      </c>
      <c r="CL107" s="34">
        <v>150</v>
      </c>
      <c r="CM107" s="34">
        <v>37</v>
      </c>
      <c r="CN107" s="34">
        <v>-35</v>
      </c>
      <c r="CO107" s="34">
        <v>-28</v>
      </c>
      <c r="CP107" s="34">
        <v>45</v>
      </c>
      <c r="CQ107" s="34">
        <v>-26</v>
      </c>
      <c r="CR107" s="34">
        <v>-11</v>
      </c>
      <c r="CS107" s="34">
        <v>46</v>
      </c>
    </row>
    <row r="108" spans="1:97" s="17" customFormat="1" ht="15" x14ac:dyDescent="0.25">
      <c r="A108" s="10" t="s">
        <v>101</v>
      </c>
      <c r="B108" s="134" t="s">
        <v>57</v>
      </c>
      <c r="C108" s="34">
        <v>-64</v>
      </c>
      <c r="D108" s="34">
        <v>-27</v>
      </c>
      <c r="E108" s="34">
        <v>69</v>
      </c>
      <c r="F108" s="34">
        <v>-63</v>
      </c>
      <c r="G108" s="34">
        <v>-13</v>
      </c>
      <c r="H108" s="34">
        <v>127</v>
      </c>
      <c r="I108" s="34">
        <v>-12</v>
      </c>
      <c r="J108" s="34">
        <v>56</v>
      </c>
      <c r="K108" s="34">
        <v>20</v>
      </c>
      <c r="L108" s="34">
        <v>37</v>
      </c>
      <c r="M108" s="34">
        <v>41</v>
      </c>
      <c r="N108" s="34">
        <v>77</v>
      </c>
      <c r="O108" s="34">
        <v>-7</v>
      </c>
      <c r="P108" s="34">
        <v>-17</v>
      </c>
      <c r="Q108" s="34">
        <v>3</v>
      </c>
      <c r="R108" s="34">
        <v>103</v>
      </c>
      <c r="S108" s="34">
        <v>-43</v>
      </c>
      <c r="T108" s="34">
        <v>-51</v>
      </c>
      <c r="U108" s="34">
        <v>-7</v>
      </c>
      <c r="V108" s="34">
        <v>-20</v>
      </c>
      <c r="W108" s="34">
        <v>9</v>
      </c>
      <c r="X108" s="34">
        <v>28</v>
      </c>
      <c r="Y108" s="34">
        <v>-2</v>
      </c>
      <c r="Z108" s="34">
        <v>16</v>
      </c>
      <c r="AA108" s="34">
        <v>4</v>
      </c>
      <c r="AB108" s="34">
        <v>1</v>
      </c>
      <c r="AC108" s="34">
        <v>24</v>
      </c>
      <c r="AD108" s="34">
        <v>13</v>
      </c>
      <c r="AE108" s="34">
        <v>18</v>
      </c>
      <c r="AF108" s="34">
        <v>-4</v>
      </c>
      <c r="AG108" s="34">
        <v>-20</v>
      </c>
      <c r="AH108" s="34">
        <v>141</v>
      </c>
      <c r="AI108" s="34">
        <v>-139</v>
      </c>
      <c r="AJ108" s="34">
        <v>216</v>
      </c>
      <c r="AK108" s="34">
        <v>125</v>
      </c>
      <c r="AL108" s="34">
        <v>-64</v>
      </c>
      <c r="AM108" s="34">
        <v>-192</v>
      </c>
      <c r="AN108" s="34">
        <v>-152</v>
      </c>
      <c r="AO108" s="34">
        <v>321</v>
      </c>
      <c r="AP108" s="34">
        <v>-69</v>
      </c>
      <c r="AQ108" s="34">
        <v>218</v>
      </c>
      <c r="AR108" s="34">
        <v>72</v>
      </c>
      <c r="AS108" s="34">
        <v>-186</v>
      </c>
      <c r="AT108" s="34">
        <v>-126</v>
      </c>
      <c r="AU108" s="34">
        <v>64</v>
      </c>
      <c r="AV108" s="34">
        <v>-143</v>
      </c>
      <c r="AW108" s="34">
        <v>98</v>
      </c>
      <c r="AX108" s="34">
        <v>-22</v>
      </c>
      <c r="AY108" s="34">
        <v>-99</v>
      </c>
      <c r="AZ108" s="34">
        <v>14</v>
      </c>
      <c r="BA108" s="34">
        <v>56</v>
      </c>
      <c r="BB108" s="34">
        <v>12</v>
      </c>
      <c r="BC108" s="34">
        <v>-1</v>
      </c>
      <c r="BD108" s="34">
        <v>-3</v>
      </c>
      <c r="BE108" s="34">
        <v>-89</v>
      </c>
      <c r="BF108" s="34">
        <v>-49</v>
      </c>
      <c r="BG108" s="34">
        <v>-85</v>
      </c>
      <c r="BH108" s="34">
        <v>79</v>
      </c>
      <c r="BI108" s="34">
        <v>1</v>
      </c>
      <c r="BJ108" s="34">
        <v>-70</v>
      </c>
      <c r="BK108" s="34">
        <v>89</v>
      </c>
      <c r="BL108" s="34">
        <v>-38</v>
      </c>
      <c r="BM108" s="34">
        <v>-14</v>
      </c>
      <c r="BN108" s="34">
        <v>-235</v>
      </c>
      <c r="BO108" s="34">
        <v>57</v>
      </c>
      <c r="BP108" s="34">
        <v>183</v>
      </c>
      <c r="BQ108" s="34">
        <v>115</v>
      </c>
      <c r="BR108" s="34">
        <v>56</v>
      </c>
      <c r="BS108" s="34">
        <v>151</v>
      </c>
      <c r="BT108" s="34">
        <v>-232</v>
      </c>
      <c r="BU108" s="34">
        <v>-53</v>
      </c>
      <c r="BV108" s="34">
        <v>-21</v>
      </c>
      <c r="BW108" s="34">
        <v>-13</v>
      </c>
      <c r="BX108" s="34">
        <v>10</v>
      </c>
      <c r="BY108" s="34">
        <v>-142</v>
      </c>
      <c r="BZ108" s="34">
        <v>100</v>
      </c>
      <c r="CA108" s="34">
        <v>-88</v>
      </c>
      <c r="CB108" s="34">
        <v>53</v>
      </c>
      <c r="CC108" s="34">
        <v>157</v>
      </c>
      <c r="CD108" s="34">
        <v>153</v>
      </c>
      <c r="CE108" s="34">
        <v>-104</v>
      </c>
      <c r="CF108" s="34">
        <v>41</v>
      </c>
      <c r="CG108" s="34">
        <v>-71</v>
      </c>
      <c r="CH108" s="34">
        <v>-38</v>
      </c>
      <c r="CI108" s="34">
        <v>-61</v>
      </c>
      <c r="CJ108" s="34">
        <v>-193</v>
      </c>
      <c r="CK108" s="34">
        <v>-153</v>
      </c>
      <c r="CL108" s="34">
        <v>150</v>
      </c>
      <c r="CM108" s="34">
        <v>37</v>
      </c>
      <c r="CN108" s="34">
        <v>-35</v>
      </c>
      <c r="CO108" s="34">
        <v>-28</v>
      </c>
      <c r="CP108" s="34">
        <v>45</v>
      </c>
      <c r="CQ108" s="34">
        <v>-26</v>
      </c>
      <c r="CR108" s="34">
        <v>-11</v>
      </c>
      <c r="CS108" s="34">
        <v>46</v>
      </c>
    </row>
    <row r="109" spans="1:97" s="17" customFormat="1" ht="15" x14ac:dyDescent="0.25">
      <c r="A109" s="10" t="s">
        <v>102</v>
      </c>
      <c r="B109" s="134" t="s">
        <v>58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5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4">
        <v>0</v>
      </c>
      <c r="BB109" s="34">
        <v>0</v>
      </c>
      <c r="BC109" s="34">
        <v>0</v>
      </c>
      <c r="BD109" s="34">
        <v>0</v>
      </c>
      <c r="BE109" s="34">
        <v>0</v>
      </c>
      <c r="BF109" s="34">
        <v>0</v>
      </c>
      <c r="BG109" s="34">
        <v>0</v>
      </c>
      <c r="BH109" s="34">
        <v>-3</v>
      </c>
      <c r="BI109" s="34">
        <v>49</v>
      </c>
      <c r="BJ109" s="34">
        <v>-65</v>
      </c>
      <c r="BK109" s="34">
        <v>1</v>
      </c>
      <c r="BL109" s="34">
        <v>1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</v>
      </c>
      <c r="BT109" s="34">
        <v>0</v>
      </c>
      <c r="BU109" s="34">
        <v>0</v>
      </c>
      <c r="BV109" s="34">
        <v>0</v>
      </c>
      <c r="BW109" s="34">
        <v>0</v>
      </c>
      <c r="BX109" s="34">
        <v>0</v>
      </c>
      <c r="BY109" s="34">
        <v>0</v>
      </c>
      <c r="BZ109" s="34">
        <v>0</v>
      </c>
      <c r="CA109" s="34">
        <v>0</v>
      </c>
      <c r="CB109" s="34">
        <v>0</v>
      </c>
      <c r="CC109" s="34">
        <v>0</v>
      </c>
      <c r="CD109" s="34">
        <v>0</v>
      </c>
      <c r="CE109" s="34">
        <v>0</v>
      </c>
      <c r="CF109" s="34">
        <v>0</v>
      </c>
      <c r="CG109" s="34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34">
        <v>0</v>
      </c>
      <c r="CO109" s="34">
        <v>0</v>
      </c>
      <c r="CP109" s="34">
        <v>0</v>
      </c>
      <c r="CQ109" s="34">
        <v>0</v>
      </c>
      <c r="CR109" s="34">
        <v>0</v>
      </c>
      <c r="CS109" s="34">
        <v>0</v>
      </c>
    </row>
    <row r="110" spans="1:97" s="17" customFormat="1" ht="15" x14ac:dyDescent="0.25">
      <c r="A110" s="10" t="s">
        <v>103</v>
      </c>
      <c r="B110" s="134" t="s">
        <v>59</v>
      </c>
      <c r="C110" s="34">
        <v>-25</v>
      </c>
      <c r="D110" s="34">
        <v>0</v>
      </c>
      <c r="E110" s="34">
        <v>-7</v>
      </c>
      <c r="F110" s="34">
        <v>12</v>
      </c>
      <c r="G110" s="34">
        <v>1</v>
      </c>
      <c r="H110" s="34">
        <v>-1</v>
      </c>
      <c r="I110" s="34">
        <v>0</v>
      </c>
      <c r="J110" s="34">
        <v>0</v>
      </c>
      <c r="K110" s="34">
        <v>0</v>
      </c>
      <c r="L110" s="34">
        <v>-1</v>
      </c>
      <c r="M110" s="34">
        <v>2</v>
      </c>
      <c r="N110" s="34">
        <v>-1</v>
      </c>
      <c r="O110" s="34">
        <v>-1</v>
      </c>
      <c r="P110" s="34">
        <v>0</v>
      </c>
      <c r="Q110" s="34">
        <v>0.20000000000000284</v>
      </c>
      <c r="R110" s="34">
        <v>0.79999999999999716</v>
      </c>
      <c r="S110" s="34">
        <v>-1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4">
        <v>1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34">
        <v>0</v>
      </c>
      <c r="CF110" s="34">
        <v>0</v>
      </c>
      <c r="CG110" s="34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34">
        <v>0</v>
      </c>
      <c r="CO110" s="34">
        <v>0</v>
      </c>
      <c r="CP110" s="34">
        <v>0</v>
      </c>
      <c r="CQ110" s="34">
        <v>0</v>
      </c>
      <c r="CR110" s="34">
        <v>0</v>
      </c>
      <c r="CS110" s="34">
        <v>0</v>
      </c>
    </row>
    <row r="111" spans="1:97" s="17" customFormat="1" ht="24" x14ac:dyDescent="0.25">
      <c r="A111" s="10" t="s">
        <v>80</v>
      </c>
      <c r="B111" s="96" t="s">
        <v>9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16</v>
      </c>
      <c r="L111" s="34">
        <v>-2</v>
      </c>
      <c r="M111" s="34">
        <v>-11</v>
      </c>
      <c r="N111" s="34">
        <v>3</v>
      </c>
      <c r="O111" s="34">
        <v>-6</v>
      </c>
      <c r="P111" s="34">
        <v>16</v>
      </c>
      <c r="Q111" s="34">
        <v>-16</v>
      </c>
      <c r="R111" s="34">
        <v>-131</v>
      </c>
      <c r="S111" s="34">
        <v>35</v>
      </c>
      <c r="T111" s="34">
        <v>73</v>
      </c>
      <c r="U111" s="34">
        <v>163</v>
      </c>
      <c r="V111" s="34">
        <v>43</v>
      </c>
      <c r="W111" s="34">
        <v>-28</v>
      </c>
      <c r="X111" s="34">
        <v>5</v>
      </c>
      <c r="Y111" s="34">
        <v>46</v>
      </c>
      <c r="Z111" s="34">
        <v>68</v>
      </c>
      <c r="AA111" s="34">
        <v>129</v>
      </c>
      <c r="AB111" s="34">
        <v>229</v>
      </c>
      <c r="AC111" s="34">
        <v>-20</v>
      </c>
      <c r="AD111" s="34">
        <v>334</v>
      </c>
      <c r="AE111" s="34">
        <v>-209</v>
      </c>
      <c r="AF111" s="34">
        <v>-258</v>
      </c>
      <c r="AG111" s="34">
        <v>-126</v>
      </c>
      <c r="AH111" s="34">
        <v>-93</v>
      </c>
      <c r="AI111" s="34">
        <v>-11</v>
      </c>
      <c r="AJ111" s="34">
        <v>-3</v>
      </c>
      <c r="AK111" s="34">
        <v>-90</v>
      </c>
      <c r="AL111" s="34">
        <v>166</v>
      </c>
      <c r="AM111" s="34">
        <v>275</v>
      </c>
      <c r="AN111" s="34">
        <v>-554</v>
      </c>
      <c r="AO111" s="34">
        <v>716</v>
      </c>
      <c r="AP111" s="34">
        <v>543</v>
      </c>
      <c r="AQ111" s="34">
        <v>280</v>
      </c>
      <c r="AR111" s="34">
        <v>496</v>
      </c>
      <c r="AS111" s="34">
        <v>337</v>
      </c>
      <c r="AT111" s="34">
        <v>334</v>
      </c>
      <c r="AU111" s="34">
        <v>471</v>
      </c>
      <c r="AV111" s="34">
        <v>-24</v>
      </c>
      <c r="AW111" s="34">
        <v>-34</v>
      </c>
      <c r="AX111" s="34">
        <v>-78</v>
      </c>
      <c r="AY111" s="34">
        <v>265</v>
      </c>
      <c r="AZ111" s="34">
        <v>56</v>
      </c>
      <c r="BA111" s="34">
        <v>-5</v>
      </c>
      <c r="BB111" s="34">
        <v>167</v>
      </c>
      <c r="BC111" s="34">
        <v>-165</v>
      </c>
      <c r="BD111" s="34">
        <v>-73</v>
      </c>
      <c r="BE111" s="34">
        <v>1</v>
      </c>
      <c r="BF111" s="34">
        <v>-5</v>
      </c>
      <c r="BG111" s="34">
        <v>-33</v>
      </c>
      <c r="BH111" s="34">
        <v>-88</v>
      </c>
      <c r="BI111" s="34">
        <v>-161</v>
      </c>
      <c r="BJ111" s="34">
        <v>-49</v>
      </c>
      <c r="BK111" s="34">
        <v>133</v>
      </c>
      <c r="BL111" s="34">
        <v>61</v>
      </c>
      <c r="BM111" s="34">
        <v>-61</v>
      </c>
      <c r="BN111" s="34">
        <v>87</v>
      </c>
      <c r="BO111" s="34">
        <v>7</v>
      </c>
      <c r="BP111" s="34">
        <v>-5</v>
      </c>
      <c r="BQ111" s="34">
        <v>5</v>
      </c>
      <c r="BR111" s="34">
        <v>280</v>
      </c>
      <c r="BS111" s="34">
        <v>32</v>
      </c>
      <c r="BT111" s="34">
        <v>-22</v>
      </c>
      <c r="BU111" s="34">
        <v>-9</v>
      </c>
      <c r="BV111" s="34">
        <v>21</v>
      </c>
      <c r="BW111" s="34">
        <v>-8</v>
      </c>
      <c r="BX111" s="34">
        <v>-4</v>
      </c>
      <c r="BY111" s="34">
        <v>13</v>
      </c>
      <c r="BZ111" s="34">
        <v>13</v>
      </c>
      <c r="CA111" s="34">
        <v>-178</v>
      </c>
      <c r="CB111" s="34">
        <v>12</v>
      </c>
      <c r="CC111" s="34">
        <v>18</v>
      </c>
      <c r="CD111" s="34">
        <v>41</v>
      </c>
      <c r="CE111" s="34">
        <v>-35</v>
      </c>
      <c r="CF111" s="34">
        <v>11</v>
      </c>
      <c r="CG111" s="34">
        <v>-2</v>
      </c>
      <c r="CH111" s="34">
        <v>-19</v>
      </c>
      <c r="CI111" s="34">
        <v>-24</v>
      </c>
      <c r="CJ111" s="34">
        <v>-28</v>
      </c>
      <c r="CK111" s="34">
        <v>-68</v>
      </c>
      <c r="CL111" s="34">
        <v>42</v>
      </c>
      <c r="CM111" s="34">
        <v>9</v>
      </c>
      <c r="CN111" s="34">
        <v>1</v>
      </c>
      <c r="CO111" s="34">
        <v>-69</v>
      </c>
      <c r="CP111" s="34">
        <v>14</v>
      </c>
      <c r="CQ111" s="34">
        <v>-12</v>
      </c>
      <c r="CR111" s="34">
        <v>-3</v>
      </c>
      <c r="CS111" s="34">
        <v>8</v>
      </c>
    </row>
    <row r="112" spans="1:97" s="17" customFormat="1" ht="15" x14ac:dyDescent="0.25">
      <c r="A112" s="10" t="s">
        <v>81</v>
      </c>
      <c r="B112" s="90" t="s">
        <v>25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16</v>
      </c>
      <c r="L112" s="34">
        <v>-2</v>
      </c>
      <c r="M112" s="34">
        <v>-11</v>
      </c>
      <c r="N112" s="34">
        <v>3</v>
      </c>
      <c r="O112" s="34">
        <v>-6</v>
      </c>
      <c r="P112" s="34">
        <v>16</v>
      </c>
      <c r="Q112" s="34">
        <v>-16</v>
      </c>
      <c r="R112" s="34">
        <v>0</v>
      </c>
      <c r="S112" s="34">
        <v>0</v>
      </c>
      <c r="T112" s="34">
        <v>-5</v>
      </c>
      <c r="U112" s="34">
        <v>-1</v>
      </c>
      <c r="V112" s="34">
        <v>-3</v>
      </c>
      <c r="W112" s="34">
        <v>3</v>
      </c>
      <c r="X112" s="34">
        <v>5</v>
      </c>
      <c r="Y112" s="34">
        <v>3</v>
      </c>
      <c r="Z112" s="34">
        <v>7</v>
      </c>
      <c r="AA112" s="34">
        <v>1</v>
      </c>
      <c r="AB112" s="34">
        <v>2</v>
      </c>
      <c r="AC112" s="34">
        <v>12</v>
      </c>
      <c r="AD112" s="34">
        <v>9</v>
      </c>
      <c r="AE112" s="34">
        <v>21</v>
      </c>
      <c r="AF112" s="34">
        <v>-3</v>
      </c>
      <c r="AG112" s="34">
        <v>-8</v>
      </c>
      <c r="AH112" s="34">
        <v>-3</v>
      </c>
      <c r="AI112" s="34">
        <v>-1</v>
      </c>
      <c r="AJ112" s="34">
        <v>0</v>
      </c>
      <c r="AK112" s="34">
        <v>1</v>
      </c>
      <c r="AL112" s="34">
        <v>0</v>
      </c>
      <c r="AM112" s="34">
        <v>0</v>
      </c>
      <c r="AN112" s="34">
        <v>4</v>
      </c>
      <c r="AO112" s="34">
        <v>11</v>
      </c>
      <c r="AP112" s="34">
        <v>3</v>
      </c>
      <c r="AQ112" s="34">
        <v>2</v>
      </c>
      <c r="AR112" s="34">
        <v>2</v>
      </c>
      <c r="AS112" s="34">
        <v>-1</v>
      </c>
      <c r="AT112" s="34">
        <v>-1</v>
      </c>
      <c r="AU112" s="34">
        <v>0</v>
      </c>
      <c r="AV112" s="34">
        <v>0</v>
      </c>
      <c r="AW112" s="34">
        <v>1</v>
      </c>
      <c r="AX112" s="34">
        <v>0</v>
      </c>
      <c r="AY112" s="34">
        <v>0</v>
      </c>
      <c r="AZ112" s="34">
        <v>-1</v>
      </c>
      <c r="BA112" s="34">
        <v>1</v>
      </c>
      <c r="BB112" s="34">
        <v>0</v>
      </c>
      <c r="BC112" s="34">
        <v>0</v>
      </c>
      <c r="BD112" s="34">
        <v>0</v>
      </c>
      <c r="BE112" s="34">
        <v>-3</v>
      </c>
      <c r="BF112" s="34">
        <v>-3</v>
      </c>
      <c r="BG112" s="34">
        <v>-6</v>
      </c>
      <c r="BH112" s="34">
        <v>2</v>
      </c>
      <c r="BI112" s="34">
        <v>0</v>
      </c>
      <c r="BJ112" s="34">
        <v>0</v>
      </c>
      <c r="BK112" s="34">
        <v>-90</v>
      </c>
      <c r="BL112" s="34">
        <v>0</v>
      </c>
      <c r="BM112" s="34">
        <v>-5</v>
      </c>
      <c r="BN112" s="34">
        <v>79</v>
      </c>
      <c r="BO112" s="34">
        <v>0</v>
      </c>
      <c r="BP112" s="34">
        <v>0</v>
      </c>
      <c r="BQ112" s="34">
        <v>0</v>
      </c>
      <c r="BR112" s="34">
        <v>1</v>
      </c>
      <c r="BS112" s="34">
        <v>0</v>
      </c>
      <c r="BT112" s="34">
        <v>0</v>
      </c>
      <c r="BU112" s="34">
        <v>0</v>
      </c>
      <c r="BV112" s="34">
        <v>-1</v>
      </c>
      <c r="BW112" s="34">
        <v>-1</v>
      </c>
      <c r="BX112" s="34">
        <v>1</v>
      </c>
      <c r="BY112" s="34">
        <v>-3</v>
      </c>
      <c r="BZ112" s="34">
        <v>-67</v>
      </c>
      <c r="CA112" s="34">
        <v>0</v>
      </c>
      <c r="CB112" s="34">
        <v>-5</v>
      </c>
      <c r="CC112" s="34">
        <v>2</v>
      </c>
      <c r="CD112" s="34">
        <v>2</v>
      </c>
      <c r="CE112" s="34">
        <v>-2</v>
      </c>
      <c r="CF112" s="34">
        <v>1</v>
      </c>
      <c r="CG112" s="34">
        <v>0</v>
      </c>
      <c r="CH112" s="34">
        <v>0</v>
      </c>
      <c r="CI112" s="34">
        <v>0</v>
      </c>
      <c r="CJ112" s="34">
        <v>-5</v>
      </c>
      <c r="CK112" s="34">
        <v>-1</v>
      </c>
      <c r="CL112" s="34">
        <v>1</v>
      </c>
      <c r="CM112" s="34">
        <v>0</v>
      </c>
      <c r="CN112" s="34">
        <v>0</v>
      </c>
      <c r="CO112" s="34">
        <v>0</v>
      </c>
      <c r="CP112" s="34">
        <v>0</v>
      </c>
      <c r="CQ112" s="34">
        <v>0</v>
      </c>
      <c r="CR112" s="34">
        <v>0</v>
      </c>
      <c r="CS112" s="34">
        <v>0</v>
      </c>
    </row>
    <row r="113" spans="1:97" s="17" customFormat="1" ht="15" x14ac:dyDescent="0.25">
      <c r="A113" s="10" t="s">
        <v>82</v>
      </c>
      <c r="B113" s="140" t="s">
        <v>24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-131</v>
      </c>
      <c r="S113" s="34">
        <v>35</v>
      </c>
      <c r="T113" s="34">
        <v>78</v>
      </c>
      <c r="U113" s="34">
        <v>164</v>
      </c>
      <c r="V113" s="34">
        <v>46</v>
      </c>
      <c r="W113" s="34">
        <v>-31</v>
      </c>
      <c r="X113" s="34">
        <v>0</v>
      </c>
      <c r="Y113" s="34">
        <v>43</v>
      </c>
      <c r="Z113" s="34">
        <v>61</v>
      </c>
      <c r="AA113" s="34">
        <v>128</v>
      </c>
      <c r="AB113" s="34">
        <v>227</v>
      </c>
      <c r="AC113" s="34">
        <v>-32</v>
      </c>
      <c r="AD113" s="34">
        <v>325</v>
      </c>
      <c r="AE113" s="34">
        <v>-230</v>
      </c>
      <c r="AF113" s="34">
        <v>-255</v>
      </c>
      <c r="AG113" s="34">
        <v>-118</v>
      </c>
      <c r="AH113" s="34">
        <v>-90</v>
      </c>
      <c r="AI113" s="34">
        <v>-10</v>
      </c>
      <c r="AJ113" s="34">
        <v>-3</v>
      </c>
      <c r="AK113" s="34">
        <v>-91</v>
      </c>
      <c r="AL113" s="34">
        <v>166</v>
      </c>
      <c r="AM113" s="34">
        <v>275</v>
      </c>
      <c r="AN113" s="34">
        <v>-558</v>
      </c>
      <c r="AO113" s="34">
        <v>705</v>
      </c>
      <c r="AP113" s="34">
        <v>540</v>
      </c>
      <c r="AQ113" s="34">
        <v>278</v>
      </c>
      <c r="AR113" s="34">
        <v>494</v>
      </c>
      <c r="AS113" s="34">
        <v>338</v>
      </c>
      <c r="AT113" s="34">
        <v>335</v>
      </c>
      <c r="AU113" s="34">
        <v>471</v>
      </c>
      <c r="AV113" s="34">
        <v>-24</v>
      </c>
      <c r="AW113" s="34">
        <v>-35</v>
      </c>
      <c r="AX113" s="34">
        <v>-78</v>
      </c>
      <c r="AY113" s="34">
        <v>265</v>
      </c>
      <c r="AZ113" s="34">
        <v>57</v>
      </c>
      <c r="BA113" s="34">
        <v>-6</v>
      </c>
      <c r="BB113" s="34">
        <v>167</v>
      </c>
      <c r="BC113" s="34">
        <v>-165</v>
      </c>
      <c r="BD113" s="34">
        <v>-73</v>
      </c>
      <c r="BE113" s="34">
        <v>4</v>
      </c>
      <c r="BF113" s="34">
        <v>-2</v>
      </c>
      <c r="BG113" s="34">
        <v>-27</v>
      </c>
      <c r="BH113" s="34">
        <v>-90</v>
      </c>
      <c r="BI113" s="34">
        <v>-161</v>
      </c>
      <c r="BJ113" s="34">
        <v>-49</v>
      </c>
      <c r="BK113" s="34">
        <v>223</v>
      </c>
      <c r="BL113" s="34">
        <v>61</v>
      </c>
      <c r="BM113" s="34">
        <v>-56</v>
      </c>
      <c r="BN113" s="34">
        <v>8</v>
      </c>
      <c r="BO113" s="34">
        <v>7</v>
      </c>
      <c r="BP113" s="34">
        <v>-5</v>
      </c>
      <c r="BQ113" s="34">
        <v>5</v>
      </c>
      <c r="BR113" s="34">
        <v>279</v>
      </c>
      <c r="BS113" s="34">
        <v>32</v>
      </c>
      <c r="BT113" s="34">
        <v>-22</v>
      </c>
      <c r="BU113" s="34">
        <v>-9</v>
      </c>
      <c r="BV113" s="34">
        <v>22</v>
      </c>
      <c r="BW113" s="34">
        <v>-7</v>
      </c>
      <c r="BX113" s="34">
        <v>-5</v>
      </c>
      <c r="BY113" s="34">
        <v>16</v>
      </c>
      <c r="BZ113" s="34">
        <v>80</v>
      </c>
      <c r="CA113" s="34">
        <v>-178</v>
      </c>
      <c r="CB113" s="34">
        <v>17</v>
      </c>
      <c r="CC113" s="34">
        <v>16</v>
      </c>
      <c r="CD113" s="34">
        <v>39</v>
      </c>
      <c r="CE113" s="34">
        <v>-33</v>
      </c>
      <c r="CF113" s="34">
        <v>10</v>
      </c>
      <c r="CG113" s="34">
        <v>-2</v>
      </c>
      <c r="CH113" s="34">
        <v>-19</v>
      </c>
      <c r="CI113" s="34">
        <v>-24</v>
      </c>
      <c r="CJ113" s="34">
        <v>-23</v>
      </c>
      <c r="CK113" s="34">
        <v>-67</v>
      </c>
      <c r="CL113" s="34">
        <v>41</v>
      </c>
      <c r="CM113" s="34">
        <v>9</v>
      </c>
      <c r="CN113" s="34">
        <v>1</v>
      </c>
      <c r="CO113" s="34">
        <v>-69</v>
      </c>
      <c r="CP113" s="34">
        <v>14</v>
      </c>
      <c r="CQ113" s="34">
        <v>-12</v>
      </c>
      <c r="CR113" s="34">
        <v>-3</v>
      </c>
      <c r="CS113" s="34">
        <v>8</v>
      </c>
    </row>
    <row r="114" spans="1:97" s="17" customFormat="1" ht="15" x14ac:dyDescent="0.25">
      <c r="A114" s="10" t="s">
        <v>104</v>
      </c>
      <c r="B114" s="96" t="s">
        <v>15</v>
      </c>
      <c r="C114" s="34">
        <v>-59</v>
      </c>
      <c r="D114" s="34">
        <v>-115</v>
      </c>
      <c r="E114" s="34">
        <v>133</v>
      </c>
      <c r="F114" s="34">
        <v>26</v>
      </c>
      <c r="G114" s="34">
        <v>-95</v>
      </c>
      <c r="H114" s="34">
        <v>172</v>
      </c>
      <c r="I114" s="34">
        <v>12</v>
      </c>
      <c r="J114" s="34">
        <v>89</v>
      </c>
      <c r="K114" s="34">
        <v>-51</v>
      </c>
      <c r="L114" s="34">
        <v>78</v>
      </c>
      <c r="M114" s="34">
        <v>28</v>
      </c>
      <c r="N114" s="34">
        <v>97</v>
      </c>
      <c r="O114" s="34">
        <v>-95</v>
      </c>
      <c r="P114" s="34">
        <v>21</v>
      </c>
      <c r="Q114" s="34">
        <v>31</v>
      </c>
      <c r="R114" s="34">
        <v>119</v>
      </c>
      <c r="S114" s="34">
        <v>-118</v>
      </c>
      <c r="T114" s="34">
        <v>-34</v>
      </c>
      <c r="U114" s="34">
        <v>21</v>
      </c>
      <c r="V114" s="34">
        <v>-476</v>
      </c>
      <c r="W114" s="34">
        <v>-58</v>
      </c>
      <c r="X114" s="34">
        <v>49</v>
      </c>
      <c r="Y114" s="34">
        <v>33</v>
      </c>
      <c r="Z114" s="34">
        <v>46</v>
      </c>
      <c r="AA114" s="34">
        <v>-64</v>
      </c>
      <c r="AB114" s="34">
        <v>28</v>
      </c>
      <c r="AC114" s="34">
        <v>55</v>
      </c>
      <c r="AD114" s="34">
        <v>46</v>
      </c>
      <c r="AE114" s="34">
        <v>-15</v>
      </c>
      <c r="AF114" s="34">
        <v>21</v>
      </c>
      <c r="AG114" s="34">
        <v>-27</v>
      </c>
      <c r="AH114" s="34">
        <v>29</v>
      </c>
      <c r="AI114" s="34">
        <v>-118</v>
      </c>
      <c r="AJ114" s="34">
        <v>115</v>
      </c>
      <c r="AK114" s="34">
        <v>154</v>
      </c>
      <c r="AL114" s="34">
        <v>-40</v>
      </c>
      <c r="AM114" s="34">
        <v>-272</v>
      </c>
      <c r="AN114" s="34">
        <v>-152</v>
      </c>
      <c r="AO114" s="34">
        <v>372</v>
      </c>
      <c r="AP114" s="34">
        <v>-56</v>
      </c>
      <c r="AQ114" s="34">
        <v>171</v>
      </c>
      <c r="AR114" s="34">
        <v>120</v>
      </c>
      <c r="AS114" s="34">
        <v>-180</v>
      </c>
      <c r="AT114" s="34">
        <v>-137</v>
      </c>
      <c r="AU114" s="34">
        <v>73</v>
      </c>
      <c r="AV114" s="34">
        <v>-201</v>
      </c>
      <c r="AW114" s="34">
        <v>-842</v>
      </c>
      <c r="AX114" s="34">
        <v>-26</v>
      </c>
      <c r="AY114" s="34">
        <v>-171</v>
      </c>
      <c r="AZ114" s="34">
        <v>25</v>
      </c>
      <c r="BA114" s="34">
        <v>130</v>
      </c>
      <c r="BB114" s="34">
        <v>38</v>
      </c>
      <c r="BC114" s="34">
        <v>42</v>
      </c>
      <c r="BD114" s="34">
        <v>-23</v>
      </c>
      <c r="BE114" s="34">
        <v>-302</v>
      </c>
      <c r="BF114" s="34">
        <v>-217</v>
      </c>
      <c r="BG114" s="34">
        <v>-359</v>
      </c>
      <c r="BH114" s="34">
        <v>206</v>
      </c>
      <c r="BI114" s="34">
        <v>-24</v>
      </c>
      <c r="BJ114" s="34">
        <v>-285</v>
      </c>
      <c r="BK114" s="34">
        <v>269</v>
      </c>
      <c r="BL114" s="34">
        <v>-63</v>
      </c>
      <c r="BM114" s="34">
        <v>38</v>
      </c>
      <c r="BN114" s="34">
        <v>-550</v>
      </c>
      <c r="BO114" s="34">
        <v>171</v>
      </c>
      <c r="BP114" s="34">
        <v>438</v>
      </c>
      <c r="BQ114" s="34">
        <v>248</v>
      </c>
      <c r="BR114" s="34">
        <v>97</v>
      </c>
      <c r="BS114" s="34">
        <v>290</v>
      </c>
      <c r="BT114" s="34">
        <v>-442</v>
      </c>
      <c r="BU114" s="34">
        <v>-28</v>
      </c>
      <c r="BV114" s="34">
        <v>-115</v>
      </c>
      <c r="BW114" s="34">
        <v>-128</v>
      </c>
      <c r="BX114" s="34">
        <v>103</v>
      </c>
      <c r="BY114" s="34">
        <v>-295</v>
      </c>
      <c r="BZ114" s="34">
        <v>156</v>
      </c>
      <c r="CA114" s="34">
        <v>-95</v>
      </c>
      <c r="CB114" s="34">
        <v>114</v>
      </c>
      <c r="CC114" s="34">
        <v>419</v>
      </c>
      <c r="CD114" s="34">
        <v>461</v>
      </c>
      <c r="CE114" s="34">
        <v>-477</v>
      </c>
      <c r="CF114" s="34">
        <v>127</v>
      </c>
      <c r="CG114" s="34">
        <v>-205</v>
      </c>
      <c r="CH114" s="34">
        <v>-267</v>
      </c>
      <c r="CI114" s="34">
        <v>-280</v>
      </c>
      <c r="CJ114" s="34">
        <v>-919</v>
      </c>
      <c r="CK114" s="34">
        <v>-1260</v>
      </c>
      <c r="CL114" s="34">
        <v>1829</v>
      </c>
      <c r="CM114" s="34">
        <v>585</v>
      </c>
      <c r="CN114" s="34">
        <v>50</v>
      </c>
      <c r="CO114" s="34">
        <v>-1501</v>
      </c>
      <c r="CP114" s="34">
        <v>2357</v>
      </c>
      <c r="CQ114" s="34">
        <v>-1491</v>
      </c>
      <c r="CR114" s="34">
        <v>-629</v>
      </c>
      <c r="CS114" s="34">
        <v>2713</v>
      </c>
    </row>
    <row r="115" spans="1:97" s="17" customFormat="1" ht="15" x14ac:dyDescent="0.25">
      <c r="A115" s="10" t="s">
        <v>105</v>
      </c>
      <c r="B115" s="134" t="s">
        <v>57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50</v>
      </c>
      <c r="AK115" s="34">
        <v>103</v>
      </c>
      <c r="AL115" s="34">
        <v>-52</v>
      </c>
      <c r="AM115" s="34">
        <v>-154</v>
      </c>
      <c r="AN115" s="34">
        <v>-124</v>
      </c>
      <c r="AO115" s="34">
        <v>267</v>
      </c>
      <c r="AP115" s="34">
        <v>-55</v>
      </c>
      <c r="AQ115" s="34">
        <v>202</v>
      </c>
      <c r="AR115" s="34">
        <v>67</v>
      </c>
      <c r="AS115" s="34">
        <v>-173</v>
      </c>
      <c r="AT115" s="34">
        <v>-117</v>
      </c>
      <c r="AU115" s="34">
        <v>61</v>
      </c>
      <c r="AV115" s="34">
        <v>-157</v>
      </c>
      <c r="AW115" s="34">
        <v>123</v>
      </c>
      <c r="AX115" s="34">
        <v>-25</v>
      </c>
      <c r="AY115" s="34">
        <v>-135</v>
      </c>
      <c r="AZ115" s="34">
        <v>19</v>
      </c>
      <c r="BA115" s="34">
        <v>90</v>
      </c>
      <c r="BB115" s="34">
        <v>27</v>
      </c>
      <c r="BC115" s="34">
        <v>-2</v>
      </c>
      <c r="BD115" s="34">
        <v>-5</v>
      </c>
      <c r="BE115" s="34">
        <v>-148</v>
      </c>
      <c r="BF115" s="34">
        <v>-87</v>
      </c>
      <c r="BG115" s="34">
        <v>-50</v>
      </c>
      <c r="BH115" s="34">
        <v>117</v>
      </c>
      <c r="BI115" s="34">
        <v>-12</v>
      </c>
      <c r="BJ115" s="34">
        <v>-186</v>
      </c>
      <c r="BK115" s="34">
        <v>89</v>
      </c>
      <c r="BL115" s="34">
        <v>-39</v>
      </c>
      <c r="BM115" s="34">
        <v>-11</v>
      </c>
      <c r="BN115" s="34">
        <v>-199</v>
      </c>
      <c r="BO115" s="34">
        <v>48</v>
      </c>
      <c r="BP115" s="34">
        <v>134</v>
      </c>
      <c r="BQ115" s="34">
        <v>84</v>
      </c>
      <c r="BR115" s="34">
        <v>38</v>
      </c>
      <c r="BS115" s="34">
        <v>102</v>
      </c>
      <c r="BT115" s="34">
        <v>-147</v>
      </c>
      <c r="BU115" s="34">
        <v>-32</v>
      </c>
      <c r="BV115" s="34">
        <v>-13</v>
      </c>
      <c r="BW115" s="34">
        <v>-4</v>
      </c>
      <c r="BX115" s="34">
        <v>2</v>
      </c>
      <c r="BY115" s="34">
        <v>-52</v>
      </c>
      <c r="BZ115" s="34">
        <v>34</v>
      </c>
      <c r="CA115" s="34">
        <v>-28</v>
      </c>
      <c r="CB115" s="34">
        <v>5</v>
      </c>
      <c r="CC115" s="34">
        <v>99</v>
      </c>
      <c r="CD115" s="34">
        <v>96</v>
      </c>
      <c r="CE115" s="34">
        <v>-66</v>
      </c>
      <c r="CF115" s="34">
        <v>26</v>
      </c>
      <c r="CG115" s="34">
        <v>-46</v>
      </c>
      <c r="CH115" s="34">
        <v>-22</v>
      </c>
      <c r="CI115" s="34">
        <v>-70</v>
      </c>
      <c r="CJ115" s="34">
        <v>-217</v>
      </c>
      <c r="CK115" s="34">
        <v>-186</v>
      </c>
      <c r="CL115" s="34">
        <v>250</v>
      </c>
      <c r="CM115" s="34">
        <v>66</v>
      </c>
      <c r="CN115" s="34">
        <v>-103</v>
      </c>
      <c r="CO115" s="34">
        <v>-109</v>
      </c>
      <c r="CP115" s="34">
        <v>192</v>
      </c>
      <c r="CQ115" s="34">
        <v>-130</v>
      </c>
      <c r="CR115" s="34">
        <v>-66</v>
      </c>
      <c r="CS115" s="34">
        <v>375</v>
      </c>
    </row>
    <row r="116" spans="1:97" s="17" customFormat="1" ht="15" x14ac:dyDescent="0.25">
      <c r="A116" s="10" t="s">
        <v>106</v>
      </c>
      <c r="B116" s="134" t="s">
        <v>58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>
        <v>0</v>
      </c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0</v>
      </c>
      <c r="CP116" s="34">
        <v>0</v>
      </c>
      <c r="CQ116" s="34">
        <v>0</v>
      </c>
      <c r="CR116" s="34">
        <v>0</v>
      </c>
      <c r="CS116" s="34">
        <v>0</v>
      </c>
    </row>
    <row r="117" spans="1:97" s="17" customFormat="1" ht="15" x14ac:dyDescent="0.25">
      <c r="A117" s="10" t="s">
        <v>107</v>
      </c>
      <c r="B117" s="134" t="s">
        <v>59</v>
      </c>
      <c r="C117" s="34">
        <v>-59</v>
      </c>
      <c r="D117" s="34">
        <v>-115</v>
      </c>
      <c r="E117" s="34">
        <v>133</v>
      </c>
      <c r="F117" s="34">
        <v>26</v>
      </c>
      <c r="G117" s="34">
        <v>-95</v>
      </c>
      <c r="H117" s="34">
        <v>172</v>
      </c>
      <c r="I117" s="34">
        <v>12</v>
      </c>
      <c r="J117" s="34">
        <v>89</v>
      </c>
      <c r="K117" s="34">
        <v>-51</v>
      </c>
      <c r="L117" s="34">
        <v>78</v>
      </c>
      <c r="M117" s="34">
        <v>28</v>
      </c>
      <c r="N117" s="34">
        <v>97</v>
      </c>
      <c r="O117" s="34">
        <v>-95</v>
      </c>
      <c r="P117" s="34">
        <v>21</v>
      </c>
      <c r="Q117" s="34">
        <v>31</v>
      </c>
      <c r="R117" s="34">
        <v>119</v>
      </c>
      <c r="S117" s="34">
        <v>-118</v>
      </c>
      <c r="T117" s="34">
        <v>-34</v>
      </c>
      <c r="U117" s="34">
        <v>21</v>
      </c>
      <c r="V117" s="34">
        <v>-476</v>
      </c>
      <c r="W117" s="34">
        <v>-58</v>
      </c>
      <c r="X117" s="34">
        <v>49</v>
      </c>
      <c r="Y117" s="34">
        <v>33</v>
      </c>
      <c r="Z117" s="34">
        <v>46</v>
      </c>
      <c r="AA117" s="34">
        <v>-64</v>
      </c>
      <c r="AB117" s="34">
        <v>28</v>
      </c>
      <c r="AC117" s="34">
        <v>55</v>
      </c>
      <c r="AD117" s="34">
        <v>46</v>
      </c>
      <c r="AE117" s="34">
        <v>-15</v>
      </c>
      <c r="AF117" s="34">
        <v>21</v>
      </c>
      <c r="AG117" s="34">
        <v>-27</v>
      </c>
      <c r="AH117" s="34">
        <v>29</v>
      </c>
      <c r="AI117" s="34">
        <v>-118</v>
      </c>
      <c r="AJ117" s="34">
        <v>65</v>
      </c>
      <c r="AK117" s="34">
        <v>51</v>
      </c>
      <c r="AL117" s="34">
        <v>12</v>
      </c>
      <c r="AM117" s="34">
        <v>-118</v>
      </c>
      <c r="AN117" s="34">
        <v>-28</v>
      </c>
      <c r="AO117" s="34">
        <v>105</v>
      </c>
      <c r="AP117" s="34">
        <v>-1</v>
      </c>
      <c r="AQ117" s="34">
        <v>-31</v>
      </c>
      <c r="AR117" s="34">
        <v>53</v>
      </c>
      <c r="AS117" s="34">
        <v>-7</v>
      </c>
      <c r="AT117" s="34">
        <v>-20</v>
      </c>
      <c r="AU117" s="34">
        <v>12</v>
      </c>
      <c r="AV117" s="34">
        <v>-44</v>
      </c>
      <c r="AW117" s="34">
        <v>-965</v>
      </c>
      <c r="AX117" s="34">
        <v>-1</v>
      </c>
      <c r="AY117" s="34">
        <v>-36</v>
      </c>
      <c r="AZ117" s="34">
        <v>6</v>
      </c>
      <c r="BA117" s="34">
        <v>40</v>
      </c>
      <c r="BB117" s="34">
        <v>11</v>
      </c>
      <c r="BC117" s="34">
        <v>44</v>
      </c>
      <c r="BD117" s="34">
        <v>-18</v>
      </c>
      <c r="BE117" s="34">
        <v>-154</v>
      </c>
      <c r="BF117" s="34">
        <v>-130</v>
      </c>
      <c r="BG117" s="34">
        <v>-309</v>
      </c>
      <c r="BH117" s="34">
        <v>89</v>
      </c>
      <c r="BI117" s="34">
        <v>-12</v>
      </c>
      <c r="BJ117" s="34">
        <v>-99</v>
      </c>
      <c r="BK117" s="34">
        <v>180</v>
      </c>
      <c r="BL117" s="34">
        <v>-24</v>
      </c>
      <c r="BM117" s="34">
        <v>49</v>
      </c>
      <c r="BN117" s="34">
        <v>-351</v>
      </c>
      <c r="BO117" s="34">
        <v>123</v>
      </c>
      <c r="BP117" s="34">
        <v>304</v>
      </c>
      <c r="BQ117" s="34">
        <v>164</v>
      </c>
      <c r="BR117" s="34">
        <v>59</v>
      </c>
      <c r="BS117" s="34">
        <v>188</v>
      </c>
      <c r="BT117" s="34">
        <v>-295</v>
      </c>
      <c r="BU117" s="34">
        <v>4</v>
      </c>
      <c r="BV117" s="34">
        <v>-102</v>
      </c>
      <c r="BW117" s="34">
        <v>-124</v>
      </c>
      <c r="BX117" s="34">
        <v>101</v>
      </c>
      <c r="BY117" s="34">
        <v>-243</v>
      </c>
      <c r="BZ117" s="34">
        <v>122</v>
      </c>
      <c r="CA117" s="34">
        <v>-67</v>
      </c>
      <c r="CB117" s="34">
        <v>109</v>
      </c>
      <c r="CC117" s="34">
        <v>320</v>
      </c>
      <c r="CD117" s="34">
        <v>365</v>
      </c>
      <c r="CE117" s="34">
        <v>-411</v>
      </c>
      <c r="CF117" s="34">
        <v>101</v>
      </c>
      <c r="CG117" s="34">
        <v>-159</v>
      </c>
      <c r="CH117" s="34">
        <v>-245</v>
      </c>
      <c r="CI117" s="34">
        <v>-210</v>
      </c>
      <c r="CJ117" s="34">
        <v>-702</v>
      </c>
      <c r="CK117" s="34">
        <v>-1074</v>
      </c>
      <c r="CL117" s="34">
        <v>1579</v>
      </c>
      <c r="CM117" s="34">
        <v>519</v>
      </c>
      <c r="CN117" s="34">
        <v>153</v>
      </c>
      <c r="CO117" s="34">
        <v>-1392</v>
      </c>
      <c r="CP117" s="34">
        <v>2165</v>
      </c>
      <c r="CQ117" s="34">
        <v>-1361</v>
      </c>
      <c r="CR117" s="34">
        <v>-563</v>
      </c>
      <c r="CS117" s="34">
        <v>2338</v>
      </c>
    </row>
    <row r="118" spans="1:97" s="17" customFormat="1" ht="15" x14ac:dyDescent="0.25">
      <c r="A118" s="10" t="s">
        <v>108</v>
      </c>
      <c r="B118" s="96" t="s">
        <v>17</v>
      </c>
      <c r="C118" s="34">
        <v>-8</v>
      </c>
      <c r="D118" s="34">
        <v>-7</v>
      </c>
      <c r="E118" s="34">
        <v>-9</v>
      </c>
      <c r="F118" s="34">
        <v>-65</v>
      </c>
      <c r="G118" s="34">
        <v>15</v>
      </c>
      <c r="H118" s="34">
        <v>-26</v>
      </c>
      <c r="I118" s="34">
        <v>-7</v>
      </c>
      <c r="J118" s="34">
        <v>-244</v>
      </c>
      <c r="K118" s="34">
        <v>11</v>
      </c>
      <c r="L118" s="34">
        <v>-26</v>
      </c>
      <c r="M118" s="34">
        <v>35</v>
      </c>
      <c r="N118" s="34">
        <v>81</v>
      </c>
      <c r="O118" s="34">
        <v>-19</v>
      </c>
      <c r="P118" s="34">
        <v>-24</v>
      </c>
      <c r="Q118" s="34">
        <v>17</v>
      </c>
      <c r="R118" s="34">
        <v>233</v>
      </c>
      <c r="S118" s="34">
        <v>-99</v>
      </c>
      <c r="T118" s="34">
        <v>-105</v>
      </c>
      <c r="U118" s="34">
        <v>9</v>
      </c>
      <c r="V118" s="34">
        <v>576</v>
      </c>
      <c r="W118" s="34">
        <v>186</v>
      </c>
      <c r="X118" s="34">
        <v>-136</v>
      </c>
      <c r="Y118" s="34">
        <v>-13</v>
      </c>
      <c r="Z118" s="34">
        <v>83</v>
      </c>
      <c r="AA118" s="34">
        <v>-70</v>
      </c>
      <c r="AB118" s="34">
        <v>52</v>
      </c>
      <c r="AC118" s="34">
        <v>165</v>
      </c>
      <c r="AD118" s="34">
        <v>649</v>
      </c>
      <c r="AE118" s="34">
        <v>245</v>
      </c>
      <c r="AF118" s="34">
        <v>-76</v>
      </c>
      <c r="AG118" s="34">
        <v>-426</v>
      </c>
      <c r="AH118" s="34">
        <v>177</v>
      </c>
      <c r="AI118" s="34">
        <v>-607</v>
      </c>
      <c r="AJ118" s="34">
        <v>-507</v>
      </c>
      <c r="AK118" s="34">
        <v>615</v>
      </c>
      <c r="AL118" s="34">
        <v>-53</v>
      </c>
      <c r="AM118" s="34">
        <v>-687</v>
      </c>
      <c r="AN118" s="34">
        <v>-573</v>
      </c>
      <c r="AO118" s="34">
        <v>431</v>
      </c>
      <c r="AP118" s="34">
        <v>-309</v>
      </c>
      <c r="AQ118" s="34">
        <v>-128</v>
      </c>
      <c r="AR118" s="34">
        <v>-73</v>
      </c>
      <c r="AS118" s="34">
        <v>-357</v>
      </c>
      <c r="AT118" s="34">
        <v>-516</v>
      </c>
      <c r="AU118" s="34">
        <v>-2</v>
      </c>
      <c r="AV118" s="34">
        <v>-1064</v>
      </c>
      <c r="AW118" s="34">
        <v>71</v>
      </c>
      <c r="AX118" s="34">
        <v>50</v>
      </c>
      <c r="AY118" s="34">
        <v>-610</v>
      </c>
      <c r="AZ118" s="34">
        <v>-71</v>
      </c>
      <c r="BA118" s="34">
        <v>318</v>
      </c>
      <c r="BB118" s="34">
        <v>-203</v>
      </c>
      <c r="BC118" s="34">
        <v>-111</v>
      </c>
      <c r="BD118" s="34">
        <v>-935</v>
      </c>
      <c r="BE118" s="34">
        <v>-663</v>
      </c>
      <c r="BF118" s="34">
        <v>-1046</v>
      </c>
      <c r="BG118" s="34">
        <v>-5686</v>
      </c>
      <c r="BH118" s="34">
        <v>250</v>
      </c>
      <c r="BI118" s="34">
        <v>-747</v>
      </c>
      <c r="BJ118" s="34">
        <v>-467</v>
      </c>
      <c r="BK118" s="34">
        <v>-694</v>
      </c>
      <c r="BL118" s="34">
        <v>-956</v>
      </c>
      <c r="BM118" s="34">
        <v>262</v>
      </c>
      <c r="BN118" s="34">
        <v>-323</v>
      </c>
      <c r="BO118" s="34">
        <v>-365</v>
      </c>
      <c r="BP118" s="34">
        <v>-81</v>
      </c>
      <c r="BQ118" s="34">
        <v>-16</v>
      </c>
      <c r="BR118" s="34">
        <v>-581</v>
      </c>
      <c r="BS118" s="34">
        <v>174</v>
      </c>
      <c r="BT118" s="34">
        <v>-284</v>
      </c>
      <c r="BU118" s="34">
        <v>-28</v>
      </c>
      <c r="BV118" s="34">
        <v>-701</v>
      </c>
      <c r="BW118" s="34">
        <v>-427</v>
      </c>
      <c r="BX118" s="34">
        <v>-621</v>
      </c>
      <c r="BY118" s="34">
        <v>116</v>
      </c>
      <c r="BZ118" s="34">
        <v>13</v>
      </c>
      <c r="CA118" s="34">
        <v>-943</v>
      </c>
      <c r="CB118" s="34">
        <v>-930</v>
      </c>
      <c r="CC118" s="34">
        <v>33</v>
      </c>
      <c r="CD118" s="34">
        <v>131</v>
      </c>
      <c r="CE118" s="34">
        <v>-2700</v>
      </c>
      <c r="CF118" s="34">
        <v>-595</v>
      </c>
      <c r="CG118" s="34">
        <v>-741</v>
      </c>
      <c r="CH118" s="34">
        <v>-274</v>
      </c>
      <c r="CI118" s="34">
        <v>-329</v>
      </c>
      <c r="CJ118" s="34">
        <v>-332</v>
      </c>
      <c r="CK118" s="34">
        <v>-616</v>
      </c>
      <c r="CL118" s="34">
        <v>331</v>
      </c>
      <c r="CM118" s="34">
        <v>-327</v>
      </c>
      <c r="CN118" s="34">
        <v>-76</v>
      </c>
      <c r="CO118" s="34">
        <v>-741</v>
      </c>
      <c r="CP118" s="34">
        <v>302</v>
      </c>
      <c r="CQ118" s="34">
        <v>-461</v>
      </c>
      <c r="CR118" s="34">
        <v>5</v>
      </c>
      <c r="CS118" s="34">
        <v>141</v>
      </c>
    </row>
    <row r="119" spans="1:97" s="17" customFormat="1" ht="15" x14ac:dyDescent="0.25">
      <c r="A119" s="10" t="s">
        <v>109</v>
      </c>
      <c r="B119" s="134" t="s">
        <v>25</v>
      </c>
      <c r="C119" s="34">
        <v>-34</v>
      </c>
      <c r="D119" s="34">
        <v>-82</v>
      </c>
      <c r="E119" s="34">
        <v>0</v>
      </c>
      <c r="F119" s="34">
        <v>-3</v>
      </c>
      <c r="G119" s="34">
        <v>-19</v>
      </c>
      <c r="H119" s="34">
        <v>-48</v>
      </c>
      <c r="I119" s="34">
        <v>-10</v>
      </c>
      <c r="J119" s="34">
        <v>-15</v>
      </c>
      <c r="K119" s="34">
        <v>-38</v>
      </c>
      <c r="L119" s="34">
        <v>-95</v>
      </c>
      <c r="M119" s="34">
        <v>-80</v>
      </c>
      <c r="N119" s="34">
        <v>-10</v>
      </c>
      <c r="O119" s="34">
        <v>-65</v>
      </c>
      <c r="P119" s="34">
        <v>-34</v>
      </c>
      <c r="Q119" s="34">
        <v>-32</v>
      </c>
      <c r="R119" s="34">
        <v>-2</v>
      </c>
      <c r="S119" s="34">
        <v>-30</v>
      </c>
      <c r="T119" s="34">
        <v>-31</v>
      </c>
      <c r="U119" s="34">
        <v>-110</v>
      </c>
      <c r="V119" s="34">
        <v>-59</v>
      </c>
      <c r="W119" s="34">
        <v>-6</v>
      </c>
      <c r="X119" s="34">
        <v>-68</v>
      </c>
      <c r="Y119" s="34">
        <v>-24</v>
      </c>
      <c r="Z119" s="34">
        <v>-18</v>
      </c>
      <c r="AA119" s="34">
        <v>-17</v>
      </c>
      <c r="AB119" s="34">
        <v>-204</v>
      </c>
      <c r="AC119" s="34">
        <v>-38</v>
      </c>
      <c r="AD119" s="34">
        <v>-9</v>
      </c>
      <c r="AE119" s="34">
        <v>-20</v>
      </c>
      <c r="AF119" s="34">
        <v>14</v>
      </c>
      <c r="AG119" s="34">
        <v>-99</v>
      </c>
      <c r="AH119" s="34">
        <v>-461</v>
      </c>
      <c r="AI119" s="34">
        <v>29</v>
      </c>
      <c r="AJ119" s="34">
        <v>173</v>
      </c>
      <c r="AK119" s="34">
        <v>-209</v>
      </c>
      <c r="AL119" s="34">
        <v>-166</v>
      </c>
      <c r="AM119" s="34">
        <v>-102</v>
      </c>
      <c r="AN119" s="34">
        <v>-96</v>
      </c>
      <c r="AO119" s="34">
        <v>-153</v>
      </c>
      <c r="AP119" s="34">
        <v>149</v>
      </c>
      <c r="AQ119" s="34">
        <v>-42</v>
      </c>
      <c r="AR119" s="34">
        <v>-36</v>
      </c>
      <c r="AS119" s="34">
        <v>-126</v>
      </c>
      <c r="AT119" s="34">
        <v>-113</v>
      </c>
      <c r="AU119" s="34">
        <v>-83</v>
      </c>
      <c r="AV119" s="34">
        <v>-260</v>
      </c>
      <c r="AW119" s="34">
        <v>-50</v>
      </c>
      <c r="AX119" s="34">
        <v>-91</v>
      </c>
      <c r="AY119" s="34">
        <v>-112</v>
      </c>
      <c r="AZ119" s="34">
        <v>-76</v>
      </c>
      <c r="BA119" s="34">
        <v>-38</v>
      </c>
      <c r="BB119" s="34">
        <v>-162</v>
      </c>
      <c r="BC119" s="34">
        <v>-152</v>
      </c>
      <c r="BD119" s="34">
        <v>-46</v>
      </c>
      <c r="BE119" s="34">
        <v>54</v>
      </c>
      <c r="BF119" s="34">
        <v>-102</v>
      </c>
      <c r="BG119" s="34">
        <v>-140</v>
      </c>
      <c r="BH119" s="34">
        <v>18</v>
      </c>
      <c r="BI119" s="34">
        <v>-33</v>
      </c>
      <c r="BJ119" s="34">
        <v>-23</v>
      </c>
      <c r="BK119" s="34">
        <v>-52</v>
      </c>
      <c r="BL119" s="34">
        <v>-43</v>
      </c>
      <c r="BM119" s="34">
        <v>-20</v>
      </c>
      <c r="BN119" s="34">
        <v>-26</v>
      </c>
      <c r="BO119" s="34">
        <v>-56</v>
      </c>
      <c r="BP119" s="34">
        <v>7</v>
      </c>
      <c r="BQ119" s="34">
        <v>-89</v>
      </c>
      <c r="BR119" s="34">
        <v>-46</v>
      </c>
      <c r="BS119" s="34">
        <v>-13</v>
      </c>
      <c r="BT119" s="34">
        <v>-91</v>
      </c>
      <c r="BU119" s="34">
        <v>-29</v>
      </c>
      <c r="BV119" s="34">
        <v>-25</v>
      </c>
      <c r="BW119" s="34">
        <v>-170</v>
      </c>
      <c r="BX119" s="34">
        <v>-27</v>
      </c>
      <c r="BY119" s="34">
        <v>-464</v>
      </c>
      <c r="BZ119" s="34">
        <v>-52</v>
      </c>
      <c r="CA119" s="34">
        <v>-39</v>
      </c>
      <c r="CB119" s="34">
        <v>-9</v>
      </c>
      <c r="CC119" s="34">
        <v>-174</v>
      </c>
      <c r="CD119" s="34">
        <v>40</v>
      </c>
      <c r="CE119" s="34">
        <v>-37</v>
      </c>
      <c r="CF119" s="34">
        <v>50</v>
      </c>
      <c r="CG119" s="34">
        <v>-259</v>
      </c>
      <c r="CH119" s="34">
        <v>-77</v>
      </c>
      <c r="CI119" s="34">
        <v>-26</v>
      </c>
      <c r="CJ119" s="34">
        <v>-19</v>
      </c>
      <c r="CK119" s="34">
        <v>-25</v>
      </c>
      <c r="CL119" s="34">
        <v>-6</v>
      </c>
      <c r="CM119" s="34">
        <v>-18</v>
      </c>
      <c r="CN119" s="34">
        <v>-34</v>
      </c>
      <c r="CO119" s="34">
        <v>128</v>
      </c>
      <c r="CP119" s="34">
        <v>4</v>
      </c>
      <c r="CQ119" s="34">
        <v>-36</v>
      </c>
      <c r="CR119" s="34">
        <v>-18</v>
      </c>
      <c r="CS119" s="34">
        <v>-6</v>
      </c>
    </row>
    <row r="120" spans="1:97" s="17" customFormat="1" ht="13.9" customHeight="1" x14ac:dyDescent="0.25">
      <c r="A120" s="10" t="s">
        <v>110</v>
      </c>
      <c r="B120" s="134" t="s">
        <v>24</v>
      </c>
      <c r="C120" s="34">
        <v>26</v>
      </c>
      <c r="D120" s="34">
        <v>75</v>
      </c>
      <c r="E120" s="34">
        <v>-9</v>
      </c>
      <c r="F120" s="34">
        <v>-62</v>
      </c>
      <c r="G120" s="34">
        <v>34</v>
      </c>
      <c r="H120" s="34">
        <v>22</v>
      </c>
      <c r="I120" s="34">
        <v>3</v>
      </c>
      <c r="J120" s="34">
        <v>-229</v>
      </c>
      <c r="K120" s="34">
        <v>49</v>
      </c>
      <c r="L120" s="34">
        <v>69</v>
      </c>
      <c r="M120" s="34">
        <v>115</v>
      </c>
      <c r="N120" s="34">
        <v>91</v>
      </c>
      <c r="O120" s="34">
        <v>46</v>
      </c>
      <c r="P120" s="34">
        <v>10</v>
      </c>
      <c r="Q120" s="34">
        <v>49</v>
      </c>
      <c r="R120" s="34">
        <v>235</v>
      </c>
      <c r="S120" s="34">
        <v>-69</v>
      </c>
      <c r="T120" s="34">
        <v>-74</v>
      </c>
      <c r="U120" s="34">
        <v>119</v>
      </c>
      <c r="V120" s="34">
        <v>635</v>
      </c>
      <c r="W120" s="34">
        <v>192</v>
      </c>
      <c r="X120" s="34">
        <v>-68</v>
      </c>
      <c r="Y120" s="34">
        <v>11</v>
      </c>
      <c r="Z120" s="34">
        <v>101</v>
      </c>
      <c r="AA120" s="34">
        <v>-53</v>
      </c>
      <c r="AB120" s="34">
        <v>256</v>
      </c>
      <c r="AC120" s="34">
        <v>203</v>
      </c>
      <c r="AD120" s="34">
        <v>658</v>
      </c>
      <c r="AE120" s="34">
        <v>265</v>
      </c>
      <c r="AF120" s="34">
        <v>-90</v>
      </c>
      <c r="AG120" s="34">
        <v>-327</v>
      </c>
      <c r="AH120" s="34">
        <v>638</v>
      </c>
      <c r="AI120" s="34">
        <v>-636</v>
      </c>
      <c r="AJ120" s="34">
        <v>-680</v>
      </c>
      <c r="AK120" s="34">
        <v>824</v>
      </c>
      <c r="AL120" s="34">
        <v>113</v>
      </c>
      <c r="AM120" s="34">
        <v>-585</v>
      </c>
      <c r="AN120" s="34">
        <v>-477</v>
      </c>
      <c r="AO120" s="34">
        <v>584</v>
      </c>
      <c r="AP120" s="34">
        <v>-458</v>
      </c>
      <c r="AQ120" s="34">
        <v>-86</v>
      </c>
      <c r="AR120" s="34">
        <v>-37</v>
      </c>
      <c r="AS120" s="34">
        <v>-231</v>
      </c>
      <c r="AT120" s="34">
        <v>-403</v>
      </c>
      <c r="AU120" s="34">
        <v>81</v>
      </c>
      <c r="AV120" s="34">
        <v>-804</v>
      </c>
      <c r="AW120" s="34">
        <v>121</v>
      </c>
      <c r="AX120" s="34">
        <v>141</v>
      </c>
      <c r="AY120" s="34">
        <v>-498</v>
      </c>
      <c r="AZ120" s="34">
        <v>5</v>
      </c>
      <c r="BA120" s="34">
        <v>356</v>
      </c>
      <c r="BB120" s="34">
        <v>-41</v>
      </c>
      <c r="BC120" s="34">
        <v>41</v>
      </c>
      <c r="BD120" s="34">
        <v>-889</v>
      </c>
      <c r="BE120" s="34">
        <v>-717</v>
      </c>
      <c r="BF120" s="34">
        <v>-944</v>
      </c>
      <c r="BG120" s="34">
        <v>-5546</v>
      </c>
      <c r="BH120" s="34">
        <v>232</v>
      </c>
      <c r="BI120" s="34">
        <v>-714</v>
      </c>
      <c r="BJ120" s="34">
        <v>-444</v>
      </c>
      <c r="BK120" s="34">
        <v>-642</v>
      </c>
      <c r="BL120" s="34">
        <v>-913</v>
      </c>
      <c r="BM120" s="34">
        <v>282</v>
      </c>
      <c r="BN120" s="34">
        <v>-297</v>
      </c>
      <c r="BO120" s="34">
        <v>-309</v>
      </c>
      <c r="BP120" s="34">
        <v>-88</v>
      </c>
      <c r="BQ120" s="34">
        <v>73</v>
      </c>
      <c r="BR120" s="34">
        <v>-535</v>
      </c>
      <c r="BS120" s="34">
        <v>187</v>
      </c>
      <c r="BT120" s="34">
        <v>-193</v>
      </c>
      <c r="BU120" s="34">
        <v>1</v>
      </c>
      <c r="BV120" s="34">
        <v>-676</v>
      </c>
      <c r="BW120" s="34">
        <v>-257</v>
      </c>
      <c r="BX120" s="34">
        <v>-594</v>
      </c>
      <c r="BY120" s="34">
        <v>580</v>
      </c>
      <c r="BZ120" s="34">
        <v>65</v>
      </c>
      <c r="CA120" s="34">
        <v>-904</v>
      </c>
      <c r="CB120" s="34">
        <v>-921</v>
      </c>
      <c r="CC120" s="34">
        <v>207</v>
      </c>
      <c r="CD120" s="34">
        <v>91</v>
      </c>
      <c r="CE120" s="34">
        <v>-2663</v>
      </c>
      <c r="CF120" s="34">
        <v>-645</v>
      </c>
      <c r="CG120" s="34">
        <v>-482</v>
      </c>
      <c r="CH120" s="34">
        <v>-197</v>
      </c>
      <c r="CI120" s="34">
        <v>-303</v>
      </c>
      <c r="CJ120" s="34">
        <v>-313</v>
      </c>
      <c r="CK120" s="34">
        <v>-591</v>
      </c>
      <c r="CL120" s="34">
        <v>337</v>
      </c>
      <c r="CM120" s="34">
        <v>-309</v>
      </c>
      <c r="CN120" s="34">
        <v>-42</v>
      </c>
      <c r="CO120" s="34">
        <v>-869</v>
      </c>
      <c r="CP120" s="34">
        <v>298</v>
      </c>
      <c r="CQ120" s="34">
        <v>-425</v>
      </c>
      <c r="CR120" s="34">
        <v>23</v>
      </c>
      <c r="CS120" s="34">
        <v>147</v>
      </c>
    </row>
    <row r="121" spans="1:97" s="15" customFormat="1" ht="14.25" x14ac:dyDescent="0.2">
      <c r="A121" s="10">
        <v>4.5</v>
      </c>
      <c r="B121" s="95" t="s">
        <v>242</v>
      </c>
      <c r="C121" s="34">
        <v>90</v>
      </c>
      <c r="D121" s="34">
        <v>-52</v>
      </c>
      <c r="E121" s="34">
        <v>49</v>
      </c>
      <c r="F121" s="34">
        <v>26</v>
      </c>
      <c r="G121" s="34">
        <v>-24</v>
      </c>
      <c r="H121" s="34">
        <v>-17</v>
      </c>
      <c r="I121" s="34">
        <v>11</v>
      </c>
      <c r="J121" s="34">
        <v>-3</v>
      </c>
      <c r="K121" s="34">
        <v>-165</v>
      </c>
      <c r="L121" s="34">
        <v>83</v>
      </c>
      <c r="M121" s="34">
        <v>-10</v>
      </c>
      <c r="N121" s="34">
        <v>105</v>
      </c>
      <c r="O121" s="34">
        <v>12</v>
      </c>
      <c r="P121" s="34">
        <v>5</v>
      </c>
      <c r="Q121" s="34">
        <v>8</v>
      </c>
      <c r="R121" s="34">
        <v>133</v>
      </c>
      <c r="S121" s="34">
        <v>-16</v>
      </c>
      <c r="T121" s="34">
        <v>245</v>
      </c>
      <c r="U121" s="34">
        <v>-3</v>
      </c>
      <c r="V121" s="34">
        <v>1130</v>
      </c>
      <c r="W121" s="34">
        <v>42</v>
      </c>
      <c r="X121" s="34">
        <v>51</v>
      </c>
      <c r="Y121" s="34">
        <v>19</v>
      </c>
      <c r="Z121" s="34">
        <v>59</v>
      </c>
      <c r="AA121" s="34">
        <v>38</v>
      </c>
      <c r="AB121" s="34">
        <v>21</v>
      </c>
      <c r="AC121" s="34">
        <v>148</v>
      </c>
      <c r="AD121" s="34">
        <v>-4519</v>
      </c>
      <c r="AE121" s="34">
        <v>157</v>
      </c>
      <c r="AF121" s="34">
        <v>423</v>
      </c>
      <c r="AG121" s="34">
        <v>-311</v>
      </c>
      <c r="AH121" s="34">
        <v>-5209</v>
      </c>
      <c r="AI121" s="34">
        <v>279</v>
      </c>
      <c r="AJ121" s="34">
        <v>209</v>
      </c>
      <c r="AK121" s="34">
        <v>-326</v>
      </c>
      <c r="AL121" s="34">
        <v>-341</v>
      </c>
      <c r="AM121" s="34">
        <v>40</v>
      </c>
      <c r="AN121" s="34">
        <v>-317</v>
      </c>
      <c r="AO121" s="34">
        <v>302</v>
      </c>
      <c r="AP121" s="34">
        <v>-142</v>
      </c>
      <c r="AQ121" s="34">
        <v>250</v>
      </c>
      <c r="AR121" s="34">
        <v>57</v>
      </c>
      <c r="AS121" s="34">
        <v>-333</v>
      </c>
      <c r="AT121" s="34">
        <v>-1502</v>
      </c>
      <c r="AU121" s="34">
        <v>287</v>
      </c>
      <c r="AV121" s="34">
        <v>323</v>
      </c>
      <c r="AW121" s="34">
        <v>210</v>
      </c>
      <c r="AX121" s="34">
        <v>130</v>
      </c>
      <c r="AY121" s="34">
        <v>-170</v>
      </c>
      <c r="AZ121" s="34">
        <v>-90</v>
      </c>
      <c r="BA121" s="34">
        <v>190</v>
      </c>
      <c r="BB121" s="34">
        <v>65</v>
      </c>
      <c r="BC121" s="34">
        <v>-1789</v>
      </c>
      <c r="BD121" s="34">
        <v>-244</v>
      </c>
      <c r="BE121" s="34">
        <v>640</v>
      </c>
      <c r="BF121" s="34">
        <v>-729</v>
      </c>
      <c r="BG121" s="34">
        <v>-1420</v>
      </c>
      <c r="BH121" s="34">
        <v>428</v>
      </c>
      <c r="BI121" s="34">
        <v>-176</v>
      </c>
      <c r="BJ121" s="34">
        <v>-124</v>
      </c>
      <c r="BK121" s="34">
        <v>-2</v>
      </c>
      <c r="BL121" s="34">
        <v>92</v>
      </c>
      <c r="BM121" s="34">
        <v>-30</v>
      </c>
      <c r="BN121" s="34">
        <v>-232</v>
      </c>
      <c r="BO121" s="34">
        <v>56</v>
      </c>
      <c r="BP121" s="34">
        <v>-9</v>
      </c>
      <c r="BQ121" s="34">
        <v>0</v>
      </c>
      <c r="BR121" s="34">
        <v>104</v>
      </c>
      <c r="BS121" s="34">
        <v>-321</v>
      </c>
      <c r="BT121" s="34">
        <v>-361</v>
      </c>
      <c r="BU121" s="34">
        <v>-665</v>
      </c>
      <c r="BV121" s="34">
        <v>-2351</v>
      </c>
      <c r="BW121" s="34">
        <v>-91</v>
      </c>
      <c r="BX121" s="34">
        <v>-213</v>
      </c>
      <c r="BY121" s="34">
        <v>-554</v>
      </c>
      <c r="BZ121" s="34">
        <v>-480</v>
      </c>
      <c r="CA121" s="34">
        <v>-914</v>
      </c>
      <c r="CB121" s="34">
        <v>88</v>
      </c>
      <c r="CC121" s="34">
        <v>-156</v>
      </c>
      <c r="CD121" s="34">
        <v>-75</v>
      </c>
      <c r="CE121" s="34">
        <v>-228</v>
      </c>
      <c r="CF121" s="34">
        <v>170</v>
      </c>
      <c r="CG121" s="34">
        <v>251</v>
      </c>
      <c r="CH121" s="34">
        <v>-181</v>
      </c>
      <c r="CI121" s="34">
        <v>-998</v>
      </c>
      <c r="CJ121" s="34">
        <v>-1115</v>
      </c>
      <c r="CK121" s="34">
        <v>-1893</v>
      </c>
      <c r="CL121" s="34">
        <v>-806</v>
      </c>
      <c r="CM121" s="34">
        <v>170</v>
      </c>
      <c r="CN121" s="34">
        <v>220</v>
      </c>
      <c r="CO121" s="34">
        <v>217</v>
      </c>
      <c r="CP121" s="34">
        <v>335</v>
      </c>
      <c r="CQ121" s="34">
        <v>-145</v>
      </c>
      <c r="CR121" s="34">
        <v>-104</v>
      </c>
      <c r="CS121" s="34">
        <v>128</v>
      </c>
    </row>
    <row r="122" spans="1:97" s="17" customFormat="1" ht="15" x14ac:dyDescent="0.25">
      <c r="A122" s="10" t="s">
        <v>83</v>
      </c>
      <c r="B122" s="96" t="s">
        <v>17</v>
      </c>
      <c r="C122" s="34">
        <v>90</v>
      </c>
      <c r="D122" s="34">
        <v>-52</v>
      </c>
      <c r="E122" s="34">
        <v>49</v>
      </c>
      <c r="F122" s="34">
        <v>26</v>
      </c>
      <c r="G122" s="34">
        <v>-24</v>
      </c>
      <c r="H122" s="34">
        <v>-17</v>
      </c>
      <c r="I122" s="34">
        <v>11</v>
      </c>
      <c r="J122" s="34">
        <v>-3</v>
      </c>
      <c r="K122" s="34">
        <v>-165</v>
      </c>
      <c r="L122" s="34">
        <v>83</v>
      </c>
      <c r="M122" s="34">
        <v>-10</v>
      </c>
      <c r="N122" s="34">
        <v>105</v>
      </c>
      <c r="O122" s="34">
        <v>12</v>
      </c>
      <c r="P122" s="34">
        <v>5</v>
      </c>
      <c r="Q122" s="34">
        <v>8</v>
      </c>
      <c r="R122" s="34">
        <v>133</v>
      </c>
      <c r="S122" s="34">
        <v>-16</v>
      </c>
      <c r="T122" s="34">
        <v>245</v>
      </c>
      <c r="U122" s="34">
        <v>-3</v>
      </c>
      <c r="V122" s="34">
        <v>1130</v>
      </c>
      <c r="W122" s="34">
        <v>42</v>
      </c>
      <c r="X122" s="34">
        <v>51</v>
      </c>
      <c r="Y122" s="34">
        <v>19</v>
      </c>
      <c r="Z122" s="34">
        <v>59</v>
      </c>
      <c r="AA122" s="34">
        <v>38</v>
      </c>
      <c r="AB122" s="34">
        <v>21</v>
      </c>
      <c r="AC122" s="34">
        <v>148</v>
      </c>
      <c r="AD122" s="34">
        <v>-4519</v>
      </c>
      <c r="AE122" s="34">
        <v>157</v>
      </c>
      <c r="AF122" s="34">
        <v>423</v>
      </c>
      <c r="AG122" s="34">
        <v>-311</v>
      </c>
      <c r="AH122" s="34">
        <v>-5209</v>
      </c>
      <c r="AI122" s="34">
        <v>279</v>
      </c>
      <c r="AJ122" s="34">
        <v>209</v>
      </c>
      <c r="AK122" s="34">
        <v>-326</v>
      </c>
      <c r="AL122" s="34">
        <v>-341</v>
      </c>
      <c r="AM122" s="34">
        <v>40</v>
      </c>
      <c r="AN122" s="34">
        <v>-317</v>
      </c>
      <c r="AO122" s="34">
        <v>302</v>
      </c>
      <c r="AP122" s="34">
        <v>-142</v>
      </c>
      <c r="AQ122" s="34">
        <v>250</v>
      </c>
      <c r="AR122" s="34">
        <v>57</v>
      </c>
      <c r="AS122" s="34">
        <v>-333</v>
      </c>
      <c r="AT122" s="34">
        <v>-1502</v>
      </c>
      <c r="AU122" s="34">
        <v>287</v>
      </c>
      <c r="AV122" s="34">
        <v>323</v>
      </c>
      <c r="AW122" s="34">
        <v>210</v>
      </c>
      <c r="AX122" s="34">
        <v>130</v>
      </c>
      <c r="AY122" s="34">
        <v>-170</v>
      </c>
      <c r="AZ122" s="34">
        <v>-90</v>
      </c>
      <c r="BA122" s="34">
        <v>190</v>
      </c>
      <c r="BB122" s="34">
        <v>65</v>
      </c>
      <c r="BC122" s="34">
        <v>-1789</v>
      </c>
      <c r="BD122" s="34">
        <v>-244</v>
      </c>
      <c r="BE122" s="34">
        <v>640</v>
      </c>
      <c r="BF122" s="34">
        <v>-729</v>
      </c>
      <c r="BG122" s="34">
        <v>-1420</v>
      </c>
      <c r="BH122" s="34">
        <v>428</v>
      </c>
      <c r="BI122" s="34">
        <v>-176</v>
      </c>
      <c r="BJ122" s="34">
        <v>-124</v>
      </c>
      <c r="BK122" s="34">
        <v>-2</v>
      </c>
      <c r="BL122" s="34">
        <v>92</v>
      </c>
      <c r="BM122" s="34">
        <v>-30</v>
      </c>
      <c r="BN122" s="34">
        <v>-232</v>
      </c>
      <c r="BO122" s="34">
        <v>56</v>
      </c>
      <c r="BP122" s="34">
        <v>-9</v>
      </c>
      <c r="BQ122" s="34">
        <v>0</v>
      </c>
      <c r="BR122" s="34">
        <v>104</v>
      </c>
      <c r="BS122" s="34">
        <v>-321</v>
      </c>
      <c r="BT122" s="34">
        <v>-361</v>
      </c>
      <c r="BU122" s="34">
        <v>-665</v>
      </c>
      <c r="BV122" s="34">
        <v>-2351</v>
      </c>
      <c r="BW122" s="34">
        <v>-91</v>
      </c>
      <c r="BX122" s="34">
        <v>-213</v>
      </c>
      <c r="BY122" s="34">
        <v>-554</v>
      </c>
      <c r="BZ122" s="34">
        <v>-480</v>
      </c>
      <c r="CA122" s="34">
        <v>-914</v>
      </c>
      <c r="CB122" s="34">
        <v>88</v>
      </c>
      <c r="CC122" s="34">
        <v>-156</v>
      </c>
      <c r="CD122" s="34">
        <v>-75</v>
      </c>
      <c r="CE122" s="34">
        <v>-228</v>
      </c>
      <c r="CF122" s="34">
        <v>170</v>
      </c>
      <c r="CG122" s="34">
        <v>251</v>
      </c>
      <c r="CH122" s="34">
        <v>-181</v>
      </c>
      <c r="CI122" s="34">
        <v>-998</v>
      </c>
      <c r="CJ122" s="34">
        <v>-1115</v>
      </c>
      <c r="CK122" s="34">
        <v>-1893</v>
      </c>
      <c r="CL122" s="34">
        <v>-806</v>
      </c>
      <c r="CM122" s="34">
        <v>170</v>
      </c>
      <c r="CN122" s="34">
        <v>220</v>
      </c>
      <c r="CO122" s="34">
        <v>217</v>
      </c>
      <c r="CP122" s="34">
        <v>335</v>
      </c>
      <c r="CQ122" s="34">
        <v>-145</v>
      </c>
      <c r="CR122" s="34">
        <v>-104</v>
      </c>
      <c r="CS122" s="34">
        <v>128</v>
      </c>
    </row>
    <row r="123" spans="1:97" s="17" customFormat="1" ht="15" x14ac:dyDescent="0.25">
      <c r="A123" s="10" t="s">
        <v>84</v>
      </c>
      <c r="B123" s="90" t="s">
        <v>47</v>
      </c>
      <c r="C123" s="34">
        <v>90</v>
      </c>
      <c r="D123" s="34">
        <v>-52</v>
      </c>
      <c r="E123" s="34">
        <v>49</v>
      </c>
      <c r="F123" s="34">
        <v>26</v>
      </c>
      <c r="G123" s="34">
        <v>-24</v>
      </c>
      <c r="H123" s="34">
        <v>-17</v>
      </c>
      <c r="I123" s="34">
        <v>11</v>
      </c>
      <c r="J123" s="34">
        <v>-3</v>
      </c>
      <c r="K123" s="34">
        <v>-165</v>
      </c>
      <c r="L123" s="34">
        <v>83</v>
      </c>
      <c r="M123" s="34">
        <v>-10</v>
      </c>
      <c r="N123" s="34">
        <v>105</v>
      </c>
      <c r="O123" s="34">
        <v>12</v>
      </c>
      <c r="P123" s="34">
        <v>5</v>
      </c>
      <c r="Q123" s="34">
        <v>8</v>
      </c>
      <c r="R123" s="34">
        <v>133</v>
      </c>
      <c r="S123" s="34">
        <v>-16</v>
      </c>
      <c r="T123" s="34">
        <v>245</v>
      </c>
      <c r="U123" s="34">
        <v>-3</v>
      </c>
      <c r="V123" s="34">
        <v>-1156</v>
      </c>
      <c r="W123" s="34">
        <v>35</v>
      </c>
      <c r="X123" s="34">
        <v>44</v>
      </c>
      <c r="Y123" s="34">
        <v>17</v>
      </c>
      <c r="Z123" s="34">
        <v>52</v>
      </c>
      <c r="AA123" s="34">
        <v>32</v>
      </c>
      <c r="AB123" s="34">
        <v>17</v>
      </c>
      <c r="AC123" s="34">
        <v>117</v>
      </c>
      <c r="AD123" s="34">
        <v>-1755</v>
      </c>
      <c r="AE123" s="34">
        <v>148</v>
      </c>
      <c r="AF123" s="34">
        <v>395</v>
      </c>
      <c r="AG123" s="34">
        <v>-278</v>
      </c>
      <c r="AH123" s="34">
        <v>-4816</v>
      </c>
      <c r="AI123" s="34">
        <v>456</v>
      </c>
      <c r="AJ123" s="34">
        <v>192</v>
      </c>
      <c r="AK123" s="34">
        <v>-310</v>
      </c>
      <c r="AL123" s="34">
        <v>-341</v>
      </c>
      <c r="AM123" s="34">
        <v>38</v>
      </c>
      <c r="AN123" s="34">
        <v>-308</v>
      </c>
      <c r="AO123" s="34">
        <v>295</v>
      </c>
      <c r="AP123" s="34">
        <v>-139</v>
      </c>
      <c r="AQ123" s="34">
        <v>246</v>
      </c>
      <c r="AR123" s="34">
        <v>57</v>
      </c>
      <c r="AS123" s="34">
        <v>-328</v>
      </c>
      <c r="AT123" s="34">
        <v>-1499</v>
      </c>
      <c r="AU123" s="34">
        <v>283</v>
      </c>
      <c r="AV123" s="34">
        <v>321</v>
      </c>
      <c r="AW123" s="34">
        <v>207</v>
      </c>
      <c r="AX123" s="34">
        <v>128</v>
      </c>
      <c r="AY123" s="34">
        <v>-168</v>
      </c>
      <c r="AZ123" s="34">
        <v>-90</v>
      </c>
      <c r="BA123" s="34">
        <v>183</v>
      </c>
      <c r="BB123" s="34">
        <v>60</v>
      </c>
      <c r="BC123" s="34">
        <v>-1737</v>
      </c>
      <c r="BD123" s="34">
        <v>-229</v>
      </c>
      <c r="BE123" s="34">
        <v>645</v>
      </c>
      <c r="BF123" s="34">
        <v>-678</v>
      </c>
      <c r="BG123" s="34">
        <v>-1314</v>
      </c>
      <c r="BH123" s="34">
        <v>396</v>
      </c>
      <c r="BI123" s="34">
        <v>-162</v>
      </c>
      <c r="BJ123" s="34">
        <v>-99</v>
      </c>
      <c r="BK123" s="34">
        <v>967</v>
      </c>
      <c r="BL123" s="34">
        <v>-901</v>
      </c>
      <c r="BM123" s="34">
        <v>-38</v>
      </c>
      <c r="BN123" s="34">
        <v>-198</v>
      </c>
      <c r="BO123" s="34">
        <v>36</v>
      </c>
      <c r="BP123" s="34">
        <v>-24</v>
      </c>
      <c r="BQ123" s="34">
        <v>626</v>
      </c>
      <c r="BR123" s="34">
        <v>105</v>
      </c>
      <c r="BS123" s="34">
        <v>675</v>
      </c>
      <c r="BT123" s="34">
        <v>-358</v>
      </c>
      <c r="BU123" s="34">
        <v>-662</v>
      </c>
      <c r="BV123" s="34">
        <v>-2349</v>
      </c>
      <c r="BW123" s="34">
        <v>-91</v>
      </c>
      <c r="BX123" s="34">
        <v>-216</v>
      </c>
      <c r="BY123" s="34">
        <v>-554</v>
      </c>
      <c r="BZ123" s="34">
        <v>-482</v>
      </c>
      <c r="CA123" s="34">
        <v>-904</v>
      </c>
      <c r="CB123" s="34">
        <v>84</v>
      </c>
      <c r="CC123" s="34">
        <v>-156</v>
      </c>
      <c r="CD123" s="34">
        <v>-79</v>
      </c>
      <c r="CE123" s="34">
        <v>-225</v>
      </c>
      <c r="CF123" s="34">
        <v>167</v>
      </c>
      <c r="CG123" s="34">
        <v>252</v>
      </c>
      <c r="CH123" s="34">
        <v>-177</v>
      </c>
      <c r="CI123" s="34">
        <v>-991</v>
      </c>
      <c r="CJ123" s="34">
        <v>-1109</v>
      </c>
      <c r="CK123" s="34">
        <v>-1880</v>
      </c>
      <c r="CL123" s="34">
        <v>-812</v>
      </c>
      <c r="CM123" s="34">
        <v>169</v>
      </c>
      <c r="CN123" s="34">
        <v>220</v>
      </c>
      <c r="CO123" s="34">
        <v>219</v>
      </c>
      <c r="CP123" s="34">
        <v>333</v>
      </c>
      <c r="CQ123" s="34">
        <v>-143</v>
      </c>
      <c r="CR123" s="34">
        <v>-103</v>
      </c>
      <c r="CS123" s="34">
        <v>126</v>
      </c>
    </row>
    <row r="124" spans="1:97" s="17" customFormat="1" ht="15" x14ac:dyDescent="0.25">
      <c r="A124" s="10" t="s">
        <v>85</v>
      </c>
      <c r="B124" s="90" t="s">
        <v>24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2286</v>
      </c>
      <c r="W124" s="34">
        <v>7</v>
      </c>
      <c r="X124" s="34">
        <v>7</v>
      </c>
      <c r="Y124" s="34">
        <v>2</v>
      </c>
      <c r="Z124" s="34">
        <v>7</v>
      </c>
      <c r="AA124" s="34">
        <v>6</v>
      </c>
      <c r="AB124" s="34">
        <v>4</v>
      </c>
      <c r="AC124" s="34">
        <v>31</v>
      </c>
      <c r="AD124" s="34">
        <v>-2764</v>
      </c>
      <c r="AE124" s="34">
        <v>9</v>
      </c>
      <c r="AF124" s="34">
        <v>28</v>
      </c>
      <c r="AG124" s="34">
        <v>-33</v>
      </c>
      <c r="AH124" s="34">
        <v>-393</v>
      </c>
      <c r="AI124" s="34">
        <v>-177</v>
      </c>
      <c r="AJ124" s="34">
        <v>17</v>
      </c>
      <c r="AK124" s="34">
        <v>-16</v>
      </c>
      <c r="AL124" s="34">
        <v>0</v>
      </c>
      <c r="AM124" s="34">
        <v>2</v>
      </c>
      <c r="AN124" s="34">
        <v>-9</v>
      </c>
      <c r="AO124" s="34">
        <v>7</v>
      </c>
      <c r="AP124" s="34">
        <v>-3</v>
      </c>
      <c r="AQ124" s="34">
        <v>4</v>
      </c>
      <c r="AR124" s="34">
        <v>0</v>
      </c>
      <c r="AS124" s="34">
        <v>-5</v>
      </c>
      <c r="AT124" s="34">
        <v>-3</v>
      </c>
      <c r="AU124" s="34">
        <v>4</v>
      </c>
      <c r="AV124" s="34">
        <v>2</v>
      </c>
      <c r="AW124" s="34">
        <v>3</v>
      </c>
      <c r="AX124" s="34">
        <v>2</v>
      </c>
      <c r="AY124" s="34">
        <v>-2</v>
      </c>
      <c r="AZ124" s="34">
        <v>0</v>
      </c>
      <c r="BA124" s="34">
        <v>7</v>
      </c>
      <c r="BB124" s="34">
        <v>5</v>
      </c>
      <c r="BC124" s="34">
        <v>-52</v>
      </c>
      <c r="BD124" s="34">
        <v>-15</v>
      </c>
      <c r="BE124" s="34">
        <v>-5</v>
      </c>
      <c r="BF124" s="34">
        <v>-51</v>
      </c>
      <c r="BG124" s="34">
        <v>-106</v>
      </c>
      <c r="BH124" s="34">
        <v>32</v>
      </c>
      <c r="BI124" s="34">
        <v>-14</v>
      </c>
      <c r="BJ124" s="34">
        <v>-25</v>
      </c>
      <c r="BK124" s="34">
        <v>-969</v>
      </c>
      <c r="BL124" s="34">
        <v>993</v>
      </c>
      <c r="BM124" s="34">
        <v>8</v>
      </c>
      <c r="BN124" s="34">
        <v>-34</v>
      </c>
      <c r="BO124" s="34">
        <v>20</v>
      </c>
      <c r="BP124" s="34">
        <v>15</v>
      </c>
      <c r="BQ124" s="34">
        <v>-626</v>
      </c>
      <c r="BR124" s="34">
        <v>-1</v>
      </c>
      <c r="BS124" s="34">
        <v>-996</v>
      </c>
      <c r="BT124" s="34">
        <v>-3</v>
      </c>
      <c r="BU124" s="34">
        <v>-3</v>
      </c>
      <c r="BV124" s="34">
        <v>-2</v>
      </c>
      <c r="BW124" s="34">
        <v>0</v>
      </c>
      <c r="BX124" s="34">
        <v>3</v>
      </c>
      <c r="BY124" s="34">
        <v>0</v>
      </c>
      <c r="BZ124" s="34">
        <v>2</v>
      </c>
      <c r="CA124" s="34">
        <v>-10</v>
      </c>
      <c r="CB124" s="34">
        <v>4</v>
      </c>
      <c r="CC124" s="34">
        <v>0</v>
      </c>
      <c r="CD124" s="34">
        <v>4</v>
      </c>
      <c r="CE124" s="34">
        <v>-3</v>
      </c>
      <c r="CF124" s="34">
        <v>3</v>
      </c>
      <c r="CG124" s="34">
        <v>-1</v>
      </c>
      <c r="CH124" s="34">
        <v>-4</v>
      </c>
      <c r="CI124" s="34">
        <v>-7</v>
      </c>
      <c r="CJ124" s="34">
        <v>-6</v>
      </c>
      <c r="CK124" s="34">
        <v>-13</v>
      </c>
      <c r="CL124" s="34">
        <v>6</v>
      </c>
      <c r="CM124" s="34">
        <v>1</v>
      </c>
      <c r="CN124" s="34">
        <v>0</v>
      </c>
      <c r="CO124" s="34">
        <v>-2</v>
      </c>
      <c r="CP124" s="34">
        <v>2</v>
      </c>
      <c r="CQ124" s="34">
        <v>-2</v>
      </c>
      <c r="CR124" s="34">
        <v>-1</v>
      </c>
      <c r="CS124" s="34">
        <v>2</v>
      </c>
    </row>
    <row r="125" spans="1:97" s="17" customFormat="1" ht="15" x14ac:dyDescent="0.25">
      <c r="A125" s="10"/>
      <c r="B125" s="44" t="s">
        <v>202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  <c r="BB125" s="34">
        <v>0</v>
      </c>
      <c r="BC125" s="34">
        <v>0</v>
      </c>
      <c r="BD125" s="34">
        <v>0</v>
      </c>
      <c r="BE125" s="34">
        <v>0</v>
      </c>
      <c r="BF125" s="34">
        <v>0</v>
      </c>
      <c r="BG125" s="34">
        <v>0</v>
      </c>
      <c r="BH125" s="34">
        <v>0</v>
      </c>
      <c r="BI125" s="34">
        <v>0</v>
      </c>
      <c r="BJ125" s="34">
        <v>0</v>
      </c>
      <c r="BK125" s="34">
        <v>0</v>
      </c>
      <c r="BL125" s="34">
        <v>0</v>
      </c>
      <c r="BM125" s="34">
        <v>0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0</v>
      </c>
      <c r="BU125" s="34">
        <v>0</v>
      </c>
      <c r="BV125" s="34">
        <v>0</v>
      </c>
      <c r="BW125" s="34">
        <v>0</v>
      </c>
      <c r="BX125" s="34">
        <v>0</v>
      </c>
      <c r="BY125" s="34">
        <v>0</v>
      </c>
      <c r="BZ125" s="34">
        <v>0</v>
      </c>
      <c r="CA125" s="34">
        <v>0</v>
      </c>
      <c r="CB125" s="34">
        <v>0</v>
      </c>
      <c r="CC125" s="34">
        <v>0</v>
      </c>
      <c r="CD125" s="34">
        <v>0</v>
      </c>
      <c r="CE125" s="34">
        <v>0</v>
      </c>
      <c r="CF125" s="34">
        <v>0</v>
      </c>
      <c r="CG125" s="34">
        <v>0</v>
      </c>
      <c r="CH125" s="34">
        <v>0</v>
      </c>
      <c r="CI125" s="34">
        <v>39</v>
      </c>
      <c r="CJ125" s="34">
        <v>0</v>
      </c>
      <c r="CK125" s="34">
        <v>-8</v>
      </c>
      <c r="CL125" s="34">
        <v>0</v>
      </c>
      <c r="CM125" s="34">
        <v>0</v>
      </c>
      <c r="CN125" s="34">
        <v>0</v>
      </c>
      <c r="CO125" s="34">
        <v>-1</v>
      </c>
      <c r="CP125" s="34">
        <v>2</v>
      </c>
      <c r="CQ125" s="34">
        <v>2</v>
      </c>
      <c r="CR125" s="34">
        <v>-2</v>
      </c>
      <c r="CS125" s="34">
        <v>-1</v>
      </c>
    </row>
    <row r="126" spans="1:97" s="17" customFormat="1" ht="15" x14ac:dyDescent="0.25">
      <c r="A126" s="10"/>
      <c r="B126" s="44" t="s">
        <v>198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  <c r="BI126" s="34">
        <v>0</v>
      </c>
      <c r="BJ126" s="34">
        <v>0</v>
      </c>
      <c r="BK126" s="34">
        <v>0</v>
      </c>
      <c r="BL126" s="34">
        <v>0</v>
      </c>
      <c r="BM126" s="34">
        <v>0</v>
      </c>
      <c r="BN126" s="34">
        <v>0</v>
      </c>
      <c r="BO126" s="34">
        <v>0</v>
      </c>
      <c r="BP126" s="34">
        <v>0</v>
      </c>
      <c r="BQ126" s="34">
        <v>0</v>
      </c>
      <c r="BR126" s="34">
        <v>0</v>
      </c>
      <c r="BS126" s="34">
        <v>0</v>
      </c>
      <c r="BT126" s="34">
        <v>0</v>
      </c>
      <c r="BU126" s="34">
        <v>0</v>
      </c>
      <c r="BV126" s="34">
        <v>0</v>
      </c>
      <c r="BW126" s="34">
        <v>0</v>
      </c>
      <c r="BX126" s="34">
        <v>0</v>
      </c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>
        <v>0</v>
      </c>
      <c r="CG126" s="34">
        <v>0</v>
      </c>
      <c r="CH126" s="34">
        <v>0</v>
      </c>
      <c r="CI126" s="34">
        <v>2</v>
      </c>
      <c r="CJ126" s="34">
        <v>0</v>
      </c>
      <c r="CK126" s="34">
        <v>-1</v>
      </c>
      <c r="CL126" s="34">
        <v>0</v>
      </c>
      <c r="CM126" s="34">
        <v>0</v>
      </c>
      <c r="CN126" s="34">
        <v>0</v>
      </c>
      <c r="CO126" s="34">
        <v>-1</v>
      </c>
      <c r="CP126" s="34">
        <v>0</v>
      </c>
      <c r="CQ126" s="34">
        <v>0</v>
      </c>
      <c r="CR126" s="34">
        <v>0</v>
      </c>
      <c r="CS126" s="34">
        <v>0</v>
      </c>
    </row>
    <row r="127" spans="1:97" s="17" customFormat="1" ht="15" x14ac:dyDescent="0.25">
      <c r="A127" s="10"/>
      <c r="B127" s="189" t="s">
        <v>216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  <c r="BI127" s="34">
        <v>0</v>
      </c>
      <c r="BJ127" s="34">
        <v>0</v>
      </c>
      <c r="BK127" s="34">
        <v>0</v>
      </c>
      <c r="BL127" s="34">
        <v>0</v>
      </c>
      <c r="BM127" s="34">
        <v>0</v>
      </c>
      <c r="BN127" s="34">
        <v>0</v>
      </c>
      <c r="BO127" s="34">
        <v>0</v>
      </c>
      <c r="BP127" s="34">
        <v>0</v>
      </c>
      <c r="BQ127" s="34">
        <v>0</v>
      </c>
      <c r="BR127" s="34">
        <v>0</v>
      </c>
      <c r="BS127" s="34">
        <v>0</v>
      </c>
      <c r="BT127" s="34">
        <v>0</v>
      </c>
      <c r="BU127" s="34">
        <v>0</v>
      </c>
      <c r="BV127" s="34">
        <v>0</v>
      </c>
      <c r="BW127" s="34">
        <v>0</v>
      </c>
      <c r="BX127" s="34">
        <v>0</v>
      </c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>
        <v>0</v>
      </c>
      <c r="CG127" s="34">
        <v>0</v>
      </c>
      <c r="CH127" s="34">
        <v>0</v>
      </c>
      <c r="CI127" s="34">
        <v>2</v>
      </c>
      <c r="CJ127" s="34">
        <v>0</v>
      </c>
      <c r="CK127" s="34">
        <v>-1</v>
      </c>
      <c r="CL127" s="34">
        <v>0</v>
      </c>
      <c r="CM127" s="34">
        <v>0</v>
      </c>
      <c r="CN127" s="34">
        <v>0</v>
      </c>
      <c r="CO127" s="34">
        <v>-1</v>
      </c>
      <c r="CP127" s="34">
        <v>0</v>
      </c>
      <c r="CQ127" s="34">
        <v>0</v>
      </c>
      <c r="CR127" s="34">
        <v>0</v>
      </c>
      <c r="CS127" s="34">
        <v>0</v>
      </c>
    </row>
    <row r="128" spans="1:97" s="17" customFormat="1" ht="15" x14ac:dyDescent="0.25">
      <c r="A128" s="10"/>
      <c r="B128" s="44" t="s">
        <v>217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</row>
    <row r="129" spans="1:97" s="17" customFormat="1" ht="24" x14ac:dyDescent="0.25">
      <c r="A129" s="10"/>
      <c r="B129" s="44" t="s">
        <v>199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0</v>
      </c>
      <c r="BU129" s="34">
        <v>0</v>
      </c>
      <c r="BV129" s="34">
        <v>0</v>
      </c>
      <c r="BW129" s="34">
        <v>0</v>
      </c>
      <c r="BX129" s="34">
        <v>0</v>
      </c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>
        <v>0</v>
      </c>
      <c r="CG129" s="34">
        <v>0</v>
      </c>
      <c r="CH129" s="34">
        <v>0</v>
      </c>
      <c r="CI129" s="34">
        <v>37</v>
      </c>
      <c r="CJ129" s="34">
        <v>0</v>
      </c>
      <c r="CK129" s="34">
        <v>-7</v>
      </c>
      <c r="CL129" s="34">
        <v>0</v>
      </c>
      <c r="CM129" s="34">
        <v>0</v>
      </c>
      <c r="CN129" s="34">
        <v>0</v>
      </c>
      <c r="CO129" s="34">
        <v>0</v>
      </c>
      <c r="CP129" s="34">
        <v>2</v>
      </c>
      <c r="CQ129" s="34">
        <v>2</v>
      </c>
      <c r="CR129" s="34">
        <v>-2</v>
      </c>
      <c r="CS129" s="34">
        <v>-1</v>
      </c>
    </row>
    <row r="130" spans="1:97" s="17" customFormat="1" ht="15" x14ac:dyDescent="0.25">
      <c r="A130" s="10"/>
      <c r="B130" s="189" t="s">
        <v>216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0</v>
      </c>
      <c r="AZ130" s="34">
        <v>0</v>
      </c>
      <c r="BA130" s="34">
        <v>0</v>
      </c>
      <c r="BB130" s="34">
        <v>0</v>
      </c>
      <c r="BC130" s="34">
        <v>0</v>
      </c>
      <c r="BD130" s="34">
        <v>0</v>
      </c>
      <c r="BE130" s="34">
        <v>0</v>
      </c>
      <c r="BF130" s="34">
        <v>0</v>
      </c>
      <c r="BG130" s="34">
        <v>0</v>
      </c>
      <c r="BH130" s="34">
        <v>0</v>
      </c>
      <c r="BI130" s="34">
        <v>0</v>
      </c>
      <c r="BJ130" s="34">
        <v>0</v>
      </c>
      <c r="BK130" s="34">
        <v>0</v>
      </c>
      <c r="BL130" s="34">
        <v>0</v>
      </c>
      <c r="BM130" s="34">
        <v>0</v>
      </c>
      <c r="BN130" s="34">
        <v>0</v>
      </c>
      <c r="BO130" s="34">
        <v>0</v>
      </c>
      <c r="BP130" s="34">
        <v>0</v>
      </c>
      <c r="BQ130" s="34">
        <v>0</v>
      </c>
      <c r="BR130" s="34">
        <v>0</v>
      </c>
      <c r="BS130" s="34">
        <v>0</v>
      </c>
      <c r="BT130" s="34">
        <v>0</v>
      </c>
      <c r="BU130" s="34">
        <v>0</v>
      </c>
      <c r="BV130" s="34">
        <v>0</v>
      </c>
      <c r="BW130" s="34">
        <v>0</v>
      </c>
      <c r="BX130" s="34">
        <v>0</v>
      </c>
      <c r="BY130" s="34">
        <v>0</v>
      </c>
      <c r="BZ130" s="34">
        <v>0</v>
      </c>
      <c r="CA130" s="34">
        <v>0</v>
      </c>
      <c r="CB130" s="34">
        <v>0</v>
      </c>
      <c r="CC130" s="34">
        <v>0</v>
      </c>
      <c r="CD130" s="34">
        <v>0</v>
      </c>
      <c r="CE130" s="34">
        <v>0</v>
      </c>
      <c r="CF130" s="34">
        <v>0</v>
      </c>
      <c r="CG130" s="34">
        <v>0</v>
      </c>
      <c r="CH130" s="34">
        <v>0</v>
      </c>
      <c r="CI130" s="34">
        <v>37</v>
      </c>
      <c r="CJ130" s="34">
        <v>0</v>
      </c>
      <c r="CK130" s="34">
        <v>-7</v>
      </c>
      <c r="CL130" s="34">
        <v>0</v>
      </c>
      <c r="CM130" s="34">
        <v>0</v>
      </c>
      <c r="CN130" s="34">
        <v>0</v>
      </c>
      <c r="CO130" s="34">
        <v>0</v>
      </c>
      <c r="CP130" s="34">
        <v>2</v>
      </c>
      <c r="CQ130" s="34">
        <v>2</v>
      </c>
      <c r="CR130" s="34">
        <v>-2</v>
      </c>
      <c r="CS130" s="34">
        <v>-1</v>
      </c>
    </row>
    <row r="131" spans="1:97" s="17" customFormat="1" ht="15" x14ac:dyDescent="0.25">
      <c r="A131" s="10"/>
      <c r="B131" s="44" t="s">
        <v>217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  <c r="BI131" s="34">
        <v>0</v>
      </c>
      <c r="BJ131" s="34">
        <v>0</v>
      </c>
      <c r="BK131" s="34">
        <v>0</v>
      </c>
      <c r="BL131" s="34">
        <v>0</v>
      </c>
      <c r="BM131" s="34">
        <v>0</v>
      </c>
      <c r="BN131" s="34">
        <v>0</v>
      </c>
      <c r="BO131" s="34">
        <v>0</v>
      </c>
      <c r="BP131" s="34">
        <v>0</v>
      </c>
      <c r="BQ131" s="34">
        <v>0</v>
      </c>
      <c r="BR131" s="34">
        <v>0</v>
      </c>
      <c r="BS131" s="34">
        <v>0</v>
      </c>
      <c r="BT131" s="34">
        <v>0</v>
      </c>
      <c r="BU131" s="34">
        <v>0</v>
      </c>
      <c r="BV131" s="34">
        <v>0</v>
      </c>
      <c r="BW131" s="34">
        <v>0</v>
      </c>
      <c r="BX131" s="34">
        <v>0</v>
      </c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>
        <v>0</v>
      </c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</row>
    <row r="132" spans="1:97" s="17" customFormat="1" ht="15" x14ac:dyDescent="0.25">
      <c r="A132" s="10"/>
      <c r="B132" s="44" t="s">
        <v>200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34">
        <v>0</v>
      </c>
      <c r="AD132" s="34">
        <v>0</v>
      </c>
      <c r="AE132" s="34">
        <v>0</v>
      </c>
      <c r="AF132" s="34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0</v>
      </c>
      <c r="BU132" s="34">
        <v>0</v>
      </c>
      <c r="BV132" s="34">
        <v>0</v>
      </c>
      <c r="BW132" s="34">
        <v>0</v>
      </c>
      <c r="BX132" s="34">
        <v>0</v>
      </c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>
        <v>0</v>
      </c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</row>
    <row r="133" spans="1:97" s="17" customFormat="1" ht="15" x14ac:dyDescent="0.25">
      <c r="A133" s="10"/>
      <c r="B133" s="189" t="s">
        <v>216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0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</row>
    <row r="134" spans="1:97" s="17" customFormat="1" ht="15" x14ac:dyDescent="0.25">
      <c r="A134" s="10"/>
      <c r="B134" s="44" t="s">
        <v>217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</row>
    <row r="135" spans="1:97" s="15" customFormat="1" ht="14.25" x14ac:dyDescent="0.2">
      <c r="A135" s="10">
        <v>4.7</v>
      </c>
      <c r="B135" s="141" t="s">
        <v>51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5">
        <v>0</v>
      </c>
      <c r="R135" s="65">
        <v>0</v>
      </c>
      <c r="S135" s="65">
        <v>0</v>
      </c>
      <c r="T135" s="65">
        <v>0</v>
      </c>
      <c r="U135" s="65">
        <v>0</v>
      </c>
      <c r="V135" s="65">
        <v>0</v>
      </c>
      <c r="W135" s="65">
        <v>0</v>
      </c>
      <c r="X135" s="65">
        <v>0</v>
      </c>
      <c r="Y135" s="65">
        <v>0</v>
      </c>
      <c r="Z135" s="65">
        <v>0</v>
      </c>
      <c r="AA135" s="65">
        <v>0</v>
      </c>
      <c r="AB135" s="65">
        <v>0</v>
      </c>
      <c r="AC135" s="65">
        <v>0</v>
      </c>
      <c r="AD135" s="65">
        <v>0</v>
      </c>
      <c r="AE135" s="65">
        <v>0</v>
      </c>
      <c r="AF135" s="65">
        <v>0</v>
      </c>
      <c r="AG135" s="65">
        <v>0</v>
      </c>
      <c r="AH135" s="65">
        <v>0</v>
      </c>
      <c r="AI135" s="65">
        <v>0</v>
      </c>
      <c r="AJ135" s="65">
        <v>0</v>
      </c>
      <c r="AK135" s="65">
        <v>29</v>
      </c>
      <c r="AL135" s="65">
        <v>-22</v>
      </c>
      <c r="AM135" s="65">
        <v>-65</v>
      </c>
      <c r="AN135" s="65">
        <v>-52</v>
      </c>
      <c r="AO135" s="65">
        <v>102</v>
      </c>
      <c r="AP135" s="65">
        <v>-22</v>
      </c>
      <c r="AQ135" s="65">
        <v>60</v>
      </c>
      <c r="AR135" s="65">
        <v>19</v>
      </c>
      <c r="AS135" s="65">
        <v>-50</v>
      </c>
      <c r="AT135" s="65">
        <v>-35</v>
      </c>
      <c r="AU135" s="65">
        <v>18</v>
      </c>
      <c r="AV135" s="65">
        <v>-46</v>
      </c>
      <c r="AW135" s="65">
        <v>38</v>
      </c>
      <c r="AX135" s="65">
        <v>-8</v>
      </c>
      <c r="AY135" s="65">
        <v>-49</v>
      </c>
      <c r="AZ135" s="65">
        <v>6</v>
      </c>
      <c r="BA135" s="65">
        <v>40</v>
      </c>
      <c r="BB135" s="65">
        <v>14</v>
      </c>
      <c r="BC135" s="65">
        <v>1</v>
      </c>
      <c r="BD135" s="65">
        <v>0</v>
      </c>
      <c r="BE135" s="65">
        <v>-82</v>
      </c>
      <c r="BF135" s="65">
        <v>-45</v>
      </c>
      <c r="BG135" s="65">
        <v>-91</v>
      </c>
      <c r="BH135" s="65">
        <v>35</v>
      </c>
      <c r="BI135" s="65">
        <v>-3</v>
      </c>
      <c r="BJ135" s="65">
        <v>-23</v>
      </c>
      <c r="BK135" s="65">
        <v>30</v>
      </c>
      <c r="BL135" s="65">
        <v>-13</v>
      </c>
      <c r="BM135" s="65">
        <v>-4</v>
      </c>
      <c r="BN135" s="65">
        <v>-68</v>
      </c>
      <c r="BO135" s="65">
        <v>17</v>
      </c>
      <c r="BP135" s="65">
        <v>45</v>
      </c>
      <c r="BQ135" s="65">
        <v>29</v>
      </c>
      <c r="BR135" s="65">
        <v>14</v>
      </c>
      <c r="BS135" s="65">
        <v>38</v>
      </c>
      <c r="BT135" s="65">
        <v>-61</v>
      </c>
      <c r="BU135" s="65">
        <v>-15</v>
      </c>
      <c r="BV135" s="65">
        <v>-6</v>
      </c>
      <c r="BW135" s="65">
        <v>-3</v>
      </c>
      <c r="BX135" s="65">
        <v>2</v>
      </c>
      <c r="BY135" s="65">
        <v>-35</v>
      </c>
      <c r="BZ135" s="65">
        <v>26</v>
      </c>
      <c r="CA135" s="65">
        <v>-24</v>
      </c>
      <c r="CB135" s="65">
        <v>14</v>
      </c>
      <c r="CC135" s="65">
        <v>43</v>
      </c>
      <c r="CD135" s="65">
        <v>42</v>
      </c>
      <c r="CE135" s="65">
        <v>-31</v>
      </c>
      <c r="CF135" s="65">
        <v>13</v>
      </c>
      <c r="CG135" s="65">
        <v>-37</v>
      </c>
      <c r="CH135" s="65">
        <v>-30</v>
      </c>
      <c r="CI135" s="65">
        <v>-55</v>
      </c>
      <c r="CJ135" s="65">
        <v>-177</v>
      </c>
      <c r="CK135" s="65">
        <v>-155</v>
      </c>
      <c r="CL135" s="65">
        <v>164</v>
      </c>
      <c r="CM135" s="65">
        <v>48</v>
      </c>
      <c r="CN135" s="65">
        <v>-50</v>
      </c>
      <c r="CO135" s="65">
        <v>-49</v>
      </c>
      <c r="CP135" s="65">
        <v>87</v>
      </c>
      <c r="CQ135" s="65">
        <v>-57</v>
      </c>
      <c r="CR135" s="65">
        <v>-29</v>
      </c>
      <c r="CS135" s="65">
        <v>133</v>
      </c>
    </row>
    <row r="136" spans="1:97" ht="12.75" customHeight="1" x14ac:dyDescent="0.2">
      <c r="B136" s="121" t="s">
        <v>0</v>
      </c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</row>
    <row r="137" spans="1:97" ht="34.5" customHeight="1" x14ac:dyDescent="0.2">
      <c r="B137" s="207" t="s">
        <v>228</v>
      </c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207"/>
      <c r="BI137" s="207"/>
      <c r="BJ137" s="207"/>
      <c r="BK137" s="207"/>
      <c r="BL137" s="207"/>
      <c r="BM137" s="207"/>
      <c r="BN137" s="207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</row>
    <row r="138" spans="1:97" ht="52.9" customHeight="1" x14ac:dyDescent="0.2">
      <c r="B138" s="207" t="s">
        <v>243</v>
      </c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  <c r="AZ138" s="207"/>
      <c r="BA138" s="207"/>
      <c r="BB138" s="207"/>
      <c r="BC138" s="207"/>
      <c r="BD138" s="207"/>
      <c r="BE138" s="207"/>
      <c r="BF138" s="207"/>
      <c r="BG138" s="207"/>
      <c r="BH138" s="207"/>
      <c r="BI138" s="207"/>
      <c r="BJ138" s="207"/>
      <c r="BK138" s="207"/>
      <c r="BL138" s="207"/>
      <c r="BM138" s="207"/>
      <c r="BN138" s="207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</row>
    <row r="139" spans="1:97" ht="25.15" customHeight="1" x14ac:dyDescent="0.2">
      <c r="B139" s="122" t="s">
        <v>230</v>
      </c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</row>
    <row r="140" spans="1:97" ht="64.5" customHeight="1" x14ac:dyDescent="0.2">
      <c r="B140" s="207" t="s">
        <v>231</v>
      </c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  <c r="BI140" s="207"/>
      <c r="BJ140" s="207"/>
      <c r="BK140" s="207"/>
      <c r="BL140" s="207"/>
      <c r="BM140" s="207"/>
      <c r="BN140" s="207"/>
    </row>
  </sheetData>
  <mergeCells count="25">
    <mergeCell ref="B4:B5"/>
    <mergeCell ref="BW4:BZ4"/>
    <mergeCell ref="C4:F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S4:V4"/>
    <mergeCell ref="O4:R4"/>
    <mergeCell ref="K4:N4"/>
    <mergeCell ref="CM4:CP4"/>
    <mergeCell ref="CE4:CH4"/>
    <mergeCell ref="CA4:CD4"/>
    <mergeCell ref="CQ4:CS4"/>
    <mergeCell ref="G4:J4"/>
    <mergeCell ref="BG4:BJ4"/>
    <mergeCell ref="BK4:BN4"/>
    <mergeCell ref="BO4:BR4"/>
    <mergeCell ref="BS4:BV4"/>
    <mergeCell ref="CI4:CL4"/>
  </mergeCells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68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96" man="1"/>
    <brk id="68" min="1" max="96" man="1"/>
    <brk id="105" min="1" max="96" man="1"/>
  </rowBreaks>
  <colBreaks count="2" manualBreakCount="2">
    <brk id="70" min="1" max="139" man="1"/>
    <brk id="86" min="1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15</vt:i4>
      </vt:variant>
    </vt:vector>
  </HeadingPairs>
  <TitlesOfParts>
    <vt:vector size="26" baseType="lpstr">
      <vt:lpstr>1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'1.6'!Заголовки_для_друку</vt:lpstr>
      <vt:lpstr>'1.8'!Заголовки_для_друку</vt:lpstr>
      <vt:lpstr>'1.9'!Заголовки_для_друку</vt:lpstr>
      <vt:lpstr>'1'!Область_друку</vt:lpstr>
      <vt:lpstr>'1.2'!Область_друку</vt:lpstr>
      <vt:lpstr>'1.3'!Область_друку</vt:lpstr>
      <vt:lpstr>'1.5'!Область_друку</vt:lpstr>
      <vt:lpstr>'1.6'!Область_друку</vt:lpstr>
      <vt:lpstr>'1.8'!Область_друку</vt:lpstr>
      <vt:lpstr>'1.9'!Область_друку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Сивак Олена Василівна</cp:lastModifiedBy>
  <cp:lastPrinted>2024-12-23T21:24:37Z</cp:lastPrinted>
  <dcterms:created xsi:type="dcterms:W3CDTF">2015-06-15T13:35:59Z</dcterms:created>
  <dcterms:modified xsi:type="dcterms:W3CDTF">2024-12-30T09:58:09Z</dcterms:modified>
</cp:coreProperties>
</file>